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Fraud Controls Regist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<sst xmlns="http://schemas.openxmlformats.org/spreadsheetml/2006/main" count="66" uniqueCount="57">
  <si>
    <t xml:space="preserve">How to use this workbook</t>
  </si>
  <si>
    <t xml:space="preserve">PURPOSE</t>
  </si>
  <si>
    <t xml:space="preserve">Fraud Controls Register — capture fraud risks, schemes and the anti-fraud controls that mitigate them.</t>
  </si>
  <si>
    <t xml:space="preserve">HOW TO USE</t>
  </si>
  <si>
    <t xml:space="preserve">• Score Likelihood and Impact (1-5); inherent score (L×I) calculates automatically.</t>
  </si>
  <si>
    <t xml:space="preserve">• Record the key control, type and owner; assess control effectiveness (blue). Residual RAG calculates automatically.</t>
  </si>
  <si>
    <t xml:space="preserve">• Inherent score bands: Critical ≥15 (red) · Elevated 8-14 (amber) · Lower ≤7 (green).</t>
  </si>
  <si>
    <t xml:space="preserve">EDITABLE ASSUMPTIONS</t>
  </si>
  <si>
    <t xml:space="preserve">All inputs editable; sample schemes are illustrative. Calibrate to your fraud-risk assessment.</t>
  </si>
  <si>
    <t xml:space="preserve">STANDARDS NOTE</t>
  </si>
  <si>
    <t xml:space="preserve">Aligned to COSO fraud-risk principles by name; no copyrighted text reproduced.</t>
  </si>
  <si>
    <t xml:space="preserve">Fraud Controls Register</t>
  </si>
  <si>
    <t xml:space="preserve">Internal Control Centre™ · Fraud risks, schemes and anti-fraud controls</t>
  </si>
  <si>
    <t xml:space="preserve">Ref</t>
  </si>
  <si>
    <t xml:space="preserve">Fraud Risk</t>
  </si>
  <si>
    <t xml:space="preserve">Scheme / Scenario</t>
  </si>
  <si>
    <t xml:space="preserve">Likelihood (1-5)</t>
  </si>
  <si>
    <t xml:space="preserve">Impact (1-5)</t>
  </si>
  <si>
    <t xml:space="preserve">Inherent Score</t>
  </si>
  <si>
    <t xml:space="preserve">Key Control</t>
  </si>
  <si>
    <t xml:space="preserve">Control Type</t>
  </si>
  <si>
    <t xml:space="preserve">Owner</t>
  </si>
  <si>
    <t xml:space="preserve">Control Effectiveness</t>
  </si>
  <si>
    <t xml:space="preserve">Residual RAG</t>
  </si>
  <si>
    <t xml:space="preserve">FR-01</t>
  </si>
  <si>
    <t xml:space="preserve">Payment fraud</t>
  </si>
  <si>
    <t xml:space="preserve">Diversion of payments to fraudulent accounts</t>
  </si>
  <si>
    <t xml:space="preserve">Dual authorisation; bank-detail verification</t>
  </si>
  <si>
    <t xml:space="preserve">Preventive</t>
  </si>
  <si>
    <t xml:space="preserve">Treasury</t>
  </si>
  <si>
    <t xml:space="preserve">Partially effective</t>
  </si>
  <si>
    <t xml:space="preserve">FR-02</t>
  </si>
  <si>
    <t xml:space="preserve">Procurement fraud</t>
  </si>
  <si>
    <t xml:space="preserve">Kickbacks; fictitious vendors</t>
  </si>
  <si>
    <t xml:space="preserve">Vendor due diligence; SoD; three-way match</t>
  </si>
  <si>
    <t xml:space="preserve">Procurement</t>
  </si>
  <si>
    <t xml:space="preserve">FR-03</t>
  </si>
  <si>
    <t xml:space="preserve">Payroll fraud</t>
  </si>
  <si>
    <t xml:space="preserve">Ghost employees</t>
  </si>
  <si>
    <t xml:space="preserve">Master-data controls; reconciliation</t>
  </si>
  <si>
    <t xml:space="preserve">Detective</t>
  </si>
  <si>
    <t xml:space="preserve">HR/Finance</t>
  </si>
  <si>
    <t xml:space="preserve">Effective</t>
  </si>
  <si>
    <t xml:space="preserve">FR-04</t>
  </si>
  <si>
    <t xml:space="preserve">Asset misappropriation</t>
  </si>
  <si>
    <t xml:space="preserve">Theft of cash or assets</t>
  </si>
  <si>
    <t xml:space="preserve">Custody controls; verification</t>
  </si>
  <si>
    <t xml:space="preserve">Finance</t>
  </si>
  <si>
    <t xml:space="preserve">FR-05</t>
  </si>
  <si>
    <t xml:space="preserve">Financial statement fraud</t>
  </si>
  <si>
    <t xml:space="preserve">Manipulation of results</t>
  </si>
  <si>
    <t xml:space="preserve">Review controls; oversight; whistleblowing</t>
  </si>
  <si>
    <t xml:space="preserve">CFO/Audit Committee</t>
  </si>
  <si>
    <t xml:space="preserve">FR-06</t>
  </si>
  <si>
    <t xml:space="preserve">Expense fraud</t>
  </si>
  <si>
    <t xml:space="preserve">Inflated or fictitious claims</t>
  </si>
  <si>
    <t xml:space="preserve">Approval controls; sampling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</si>
</sst>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1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8"/>
    <col collapsed="false" customWidth="true" hidden="false" outlineLevel="0" max="3" min="3" style="1" width="28"/>
    <col collapsed="false" customWidth="true" hidden="false" outlineLevel="0" max="4" min="4" style="1" width="12"/>
    <col collapsed="false" customWidth="true" hidden="false" outlineLevel="0" max="5" min="5" style="1" width="10"/>
    <col collapsed="false" customWidth="true" hidden="false" outlineLevel="0" max="6" min="6" style="1" width="13"/>
    <col collapsed="false" customWidth="true" hidden="false" outlineLevel="0" max="7" min="7" style="1" width="28"/>
    <col collapsed="false" customWidth="true" hidden="false" outlineLevel="0" max="8" min="8" style="1" width="12"/>
    <col collapsed="false" customWidth="true" hidden="false" outlineLevel="0" max="9" min="9" style="1" width="16"/>
    <col collapsed="false" customWidth="true" hidden="false" outlineLevel="0" max="10" min="10" style="1" width="18"/>
    <col collapsed="false" customWidth="true" hidden="false" outlineLevel="0" max="11" min="11" style="1" width="12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</row>
    <row r="5" customFormat="false" ht="28.35" hidden="false" customHeight="false" outlineLevel="0" collapsed="false">
      <c r="A5" s="8" t="s">
        <v>24</v>
      </c>
      <c r="B5" s="8" t="s">
        <v>25</v>
      </c>
      <c r="C5" s="8" t="s">
        <v>26</v>
      </c>
      <c r="D5" s="9" t="n">
        <v>3</v>
      </c>
      <c r="E5" s="9" t="n">
        <v>5</v>
      </c>
      <c r="F5" s="10" t="n">
        <f aca="false">IF(OR(D5="",E5=""),"",D5*E5)</f>
        <v>15</v>
      </c>
      <c r="G5" s="8" t="s">
        <v>27</v>
      </c>
      <c r="H5" s="8" t="s">
        <v>28</v>
      </c>
      <c r="I5" s="8" t="s">
        <v>29</v>
      </c>
      <c r="J5" s="9" t="s">
        <v>30</v>
      </c>
      <c r="K5" s="11" t="str">
        <f aca="false">IF(OR(F5="",J5=""),"",IF(AND(J5="Effective",F5&lt;15),"GREEN",IF(OR(J5="Ineffective",F5&gt;=15),"RED","AMBER")))</f>
        <v>RED</v>
      </c>
    </row>
    <row r="6" customFormat="false" ht="28.35" hidden="false" customHeight="false" outlineLevel="0" collapsed="false">
      <c r="A6" s="12" t="s">
        <v>31</v>
      </c>
      <c r="B6" s="12" t="s">
        <v>32</v>
      </c>
      <c r="C6" s="12" t="s">
        <v>33</v>
      </c>
      <c r="D6" s="13" t="n">
        <v>3</v>
      </c>
      <c r="E6" s="13" t="n">
        <v>4</v>
      </c>
      <c r="F6" s="14" t="n">
        <f aca="false">IF(OR(D6="",E6=""),"",D6*E6)</f>
        <v>12</v>
      </c>
      <c r="G6" s="12" t="s">
        <v>34</v>
      </c>
      <c r="H6" s="12" t="s">
        <v>28</v>
      </c>
      <c r="I6" s="12" t="s">
        <v>35</v>
      </c>
      <c r="J6" s="13" t="s">
        <v>30</v>
      </c>
      <c r="K6" s="15" t="str">
        <f aca="false">IF(OR(F6="",J6=""),"",IF(AND(J6="Effective",F6&lt;15),"GREEN",IF(OR(J6="Ineffective",F6&gt;=15),"RED","AMBER")))</f>
        <v>AMBER</v>
      </c>
    </row>
    <row r="7" customFormat="false" ht="28.35" hidden="false" customHeight="false" outlineLevel="0" collapsed="false">
      <c r="A7" s="8" t="s">
        <v>36</v>
      </c>
      <c r="B7" s="8" t="s">
        <v>37</v>
      </c>
      <c r="C7" s="8" t="s">
        <v>38</v>
      </c>
      <c r="D7" s="9" t="n">
        <v>2</v>
      </c>
      <c r="E7" s="9" t="n">
        <v>4</v>
      </c>
      <c r="F7" s="10" t="n">
        <f aca="false">IF(OR(D7="",E7=""),"",D7*E7)</f>
        <v>8</v>
      </c>
      <c r="G7" s="8" t="s">
        <v>39</v>
      </c>
      <c r="H7" s="8" t="s">
        <v>40</v>
      </c>
      <c r="I7" s="8" t="s">
        <v>41</v>
      </c>
      <c r="J7" s="9" t="s">
        <v>42</v>
      </c>
      <c r="K7" s="11" t="str">
        <f aca="false">IF(OR(F7="",J7=""),"",IF(AND(J7="Effective",F7&lt;15),"GREEN",IF(OR(J7="Ineffective",F7&gt;=15),"RED","AMBER")))</f>
        <v>GREEN</v>
      </c>
    </row>
    <row r="8" customFormat="false" ht="28.35" hidden="false" customHeight="false" outlineLevel="0" collapsed="false">
      <c r="A8" s="12" t="s">
        <v>43</v>
      </c>
      <c r="B8" s="12" t="s">
        <v>44</v>
      </c>
      <c r="C8" s="12" t="s">
        <v>45</v>
      </c>
      <c r="D8" s="13" t="n">
        <v>3</v>
      </c>
      <c r="E8" s="13" t="n">
        <v>3</v>
      </c>
      <c r="F8" s="14" t="n">
        <f aca="false">IF(OR(D8="",E8=""),"",D8*E8)</f>
        <v>9</v>
      </c>
      <c r="G8" s="12" t="s">
        <v>46</v>
      </c>
      <c r="H8" s="12" t="s">
        <v>28</v>
      </c>
      <c r="I8" s="12" t="s">
        <v>47</v>
      </c>
      <c r="J8" s="13" t="s">
        <v>30</v>
      </c>
      <c r="K8" s="15" t="str">
        <f aca="false">IF(OR(F8="",J8=""),"",IF(AND(J8="Effective",F8&lt;15),"GREEN",IF(OR(J8="Ineffective",F8&gt;=15),"RED","AMBER")))</f>
        <v>AMBER</v>
      </c>
    </row>
    <row r="9" customFormat="false" ht="28.35" hidden="false" customHeight="false" outlineLevel="0" collapsed="false">
      <c r="A9" s="8" t="s">
        <v>48</v>
      </c>
      <c r="B9" s="8" t="s">
        <v>49</v>
      </c>
      <c r="C9" s="8" t="s">
        <v>50</v>
      </c>
      <c r="D9" s="9" t="n">
        <v>2</v>
      </c>
      <c r="E9" s="9" t="n">
        <v>5</v>
      </c>
      <c r="F9" s="10" t="n">
        <f aca="false">IF(OR(D9="",E9=""),"",D9*E9)</f>
        <v>10</v>
      </c>
      <c r="G9" s="8" t="s">
        <v>51</v>
      </c>
      <c r="H9" s="8" t="s">
        <v>40</v>
      </c>
      <c r="I9" s="8" t="s">
        <v>52</v>
      </c>
      <c r="J9" s="9" t="s">
        <v>42</v>
      </c>
      <c r="K9" s="11" t="str">
        <f aca="false">IF(OR(F9="",J9=""),"",IF(AND(J9="Effective",F9&lt;15),"GREEN",IF(OR(J9="Ineffective",F9&gt;=15),"RED","AMBER")))</f>
        <v>GREEN</v>
      </c>
    </row>
    <row r="10" customFormat="false" ht="15" hidden="false" customHeight="false" outlineLevel="0" collapsed="false">
      <c r="A10" s="12" t="s">
        <v>53</v>
      </c>
      <c r="B10" s="12" t="s">
        <v>54</v>
      </c>
      <c r="C10" s="12" t="s">
        <v>55</v>
      </c>
      <c r="D10" s="13" t="n">
        <v>3</v>
      </c>
      <c r="E10" s="13" t="n">
        <v>2</v>
      </c>
      <c r="F10" s="14" t="n">
        <f aca="false">IF(OR(D10="",E10=""),"",D10*E10)</f>
        <v>6</v>
      </c>
      <c r="G10" s="12" t="s">
        <v>56</v>
      </c>
      <c r="H10" s="12" t="s">
        <v>40</v>
      </c>
      <c r="I10" s="12" t="s">
        <v>47</v>
      </c>
      <c r="J10" s="13" t="s">
        <v>30</v>
      </c>
      <c r="K10" s="15" t="str">
        <f aca="false">IF(OR(F10="",J10=""),"",IF(AND(J10="Effective",F10&lt;15),"GREEN",IF(OR(J10="Ineffective",F10&gt;=15),"RED","AMBER")))</f>
        <v>AMBER</v>
      </c>
    </row>
    <row r="11" customFormat="false" ht="15" hidden="false" customHeight="false" outlineLevel="0" collapsed="false">
      <c r="A11" s="8"/>
      <c r="B11" s="8"/>
      <c r="C11" s="8"/>
      <c r="D11" s="9"/>
      <c r="E11" s="9"/>
      <c r="F11" s="10" t="str">
        <f aca="false">IF(OR(D11="",E11=""),"",D11*E11)</f>
        <v/>
      </c>
      <c r="G11" s="8"/>
      <c r="H11" s="8"/>
      <c r="I11" s="8"/>
      <c r="J11" s="9"/>
      <c r="K11" s="11" t="str">
        <f aca="false">IF(OR(F11="",J11=""),"",IF(AND(J11="Effective",F11&lt;15),"GREEN",IF(OR(J11="Ineffective",F11&gt;=15),"RED","AMBER")))</f>
        <v/>
      </c>
    </row>
    <row r="12" customFormat="false" ht="15" hidden="false" customHeight="false" outlineLevel="0" collapsed="false">
      <c r="A12" s="12"/>
      <c r="B12" s="12"/>
      <c r="C12" s="12"/>
      <c r="D12" s="13"/>
      <c r="E12" s="13"/>
      <c r="F12" s="14" t="str">
        <f aca="false">IF(OR(D12="",E12=""),"",D12*E12)</f>
        <v/>
      </c>
      <c r="G12" s="12"/>
      <c r="H12" s="12"/>
      <c r="I12" s="12"/>
      <c r="J12" s="13"/>
      <c r="K12" s="15" t="str">
        <f aca="false">IF(OR(F12="",J12=""),"",IF(AND(J12="Effective",F12&lt;15),"GREEN",IF(OR(J12="Ineffective",F12&gt;=15),"RED","AMBER")))</f>
        <v/>
      </c>
    </row>
    <row r="13" customFormat="false" ht="15" hidden="false" customHeight="false" outlineLevel="0" collapsed="false">
      <c r="A13" s="8"/>
      <c r="B13" s="8"/>
      <c r="C13" s="8"/>
      <c r="D13" s="9"/>
      <c r="E13" s="9"/>
      <c r="F13" s="10" t="str">
        <f aca="false">IF(OR(D13="",E13=""),"",D13*E13)</f>
        <v/>
      </c>
      <c r="G13" s="8"/>
      <c r="H13" s="8"/>
      <c r="I13" s="8"/>
      <c r="J13" s="9"/>
      <c r="K13" s="11" t="str">
        <f aca="false">IF(OR(F13="",J13=""),"",IF(AND(J13="Effective",F13&lt;15),"GREEN",IF(OR(J13="Ineffective",F13&gt;=15),"RED","AMBER")))</f>
        <v/>
      </c>
    </row>
    <row r="14" customFormat="false" ht="15" hidden="false" customHeight="false" outlineLevel="0" collapsed="false">
      <c r="A14" s="12"/>
      <c r="B14" s="12"/>
      <c r="C14" s="12"/>
      <c r="D14" s="13"/>
      <c r="E14" s="13"/>
      <c r="F14" s="14" t="str">
        <f aca="false">IF(OR(D14="",E14=""),"",D14*E14)</f>
        <v/>
      </c>
      <c r="G14" s="12"/>
      <c r="H14" s="12"/>
      <c r="I14" s="12"/>
      <c r="J14" s="13"/>
      <c r="K14" s="15" t="str">
        <f aca="false">IF(OR(F14="",J14=""),"",IF(AND(J14="Effective",F14&lt;15),"GREEN",IF(OR(J14="Ineffective",F14&gt;=15),"RED","AMBER")))</f>
        <v/>
      </c>
    </row>
    <row r="15" customFormat="false" ht="15" hidden="false" customHeight="false" outlineLevel="0" collapsed="false">
      <c r="A15" s="8"/>
      <c r="B15" s="8"/>
      <c r="C15" s="8"/>
      <c r="D15" s="9"/>
      <c r="E15" s="9"/>
      <c r="F15" s="10" t="str">
        <f aca="false">IF(OR(D15="",E15=""),"",D15*E15)</f>
        <v/>
      </c>
      <c r="G15" s="8"/>
      <c r="H15" s="8"/>
      <c r="I15" s="8"/>
      <c r="J15" s="9"/>
      <c r="K15" s="11" t="str">
        <f aca="false">IF(OR(F15="",J15=""),"",IF(AND(J15="Effective",F15&lt;15),"GREEN",IF(OR(J15="Ineffective",F15&gt;=15),"RED","AMBER")))</f>
        <v/>
      </c>
    </row>
  </sheetData>
  <mergeCells count="2">
    <mergeCell ref="A1:K1"/>
    <mergeCell ref="A2:K2"/>
  </mergeCells>
  <conditionalFormatting sqref="K5:K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conditionalFormatting sqref="F5:F15">
    <cfRule type="cellIs" priority="5" operator="greaterThanOrEqual" aboveAverage="0" equalAverage="0" bottom="0" percent="0" rank="0" text="" dxfId="2">
      <formula>15</formula>
    </cfRule>
    <cfRule type="cellIs" priority="6" operator="between" aboveAverage="0" equalAverage="0" bottom="0" percent="0" rank="0" text="" dxfId="1">
      <formula>8</formula>
      <formula>14</formula>
    </cfRule>
    <cfRule type="cellIs" priority="7" operator="lessThanOrEqual" aboveAverage="0" equalAverage="0" bottom="0" percent="0" rank="0" text="" dxfId="0">
      <formula>7</formula>
    </cfRule>
  </conditionalFormatting>
  <dataValidations count="4">
    <dataValidation allowBlank="true" errorStyle="stop" operator="between" showDropDown="false" showErrorMessage="false" showInputMessage="false" sqref="D5:D15" type="list">
      <formula1>"1,2,3,4,5"</formula1>
      <formula2>0</formula2>
    </dataValidation>
    <dataValidation allowBlank="true" errorStyle="stop" operator="between" showDropDown="false" showErrorMessage="false" showInputMessage="false" sqref="E5:E15" type="list">
      <formula1>"1,2,3,4,5"</formula1>
      <formula2>0</formula2>
    </dataValidation>
    <dataValidation allowBlank="true" errorStyle="stop" operator="between" showDropDown="false" showErrorMessage="false" showInputMessage="false" sqref="H5:H15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J5:J15" type="list">
      <formula1>"Effective,Partially effective,Ineffective,Not tested"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2026-06-24T20:36:17Z</dcterms:created>
  <dc:creator>openpyxl</dc:creator>
  <dc:description/>
  <dc:language>en-US</dc:language>
  <cp:lastModifiedBy/>
  <dcterms:modified xsi:type="dcterms:W3CDTF">2026-06-24T20:36:17Z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