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structions" sheetId="1" state="visible" r:id="rId3"/>
    <sheet name="Double Materiality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<sst xmlns="http://schemas.openxmlformats.org/spreadsheetml/2006/main" count="44" uniqueCount="44">
  <si>
    <t xml:space="preserve">How to use this workbook</t>
  </si>
  <si>
    <t xml:space="preserve">PURPOSE</t>
  </si>
  <si>
    <t xml:space="preserve">Double Materiality Assessment — assess impact materiality (inside-out) and financial materiality (outside-in), per GRI/ISSB thinking.</t>
  </si>
  <si>
    <t xml:space="preserve">HOW TO USE</t>
  </si>
  <si>
    <t xml:space="preserve">• Score each topic for impact materiality and financial materiality (1-5) — blue cells.</t>
  </si>
  <si>
    <t xml:space="preserve">• Combined score, materiality type and disclosure priority calculate automatically.</t>
  </si>
  <si>
    <t xml:space="preserve">• Type: Double material (both ≥4) · Impact material · Financial material · Lower.</t>
  </si>
  <si>
    <t xml:space="preserve">EDITABLE ASSUMPTIONS</t>
  </si>
  <si>
    <t xml:space="preserve">All scores editable; topics illustrative.</t>
  </si>
  <si>
    <t xml:space="preserve">STANDARDS NOTE</t>
  </si>
  <si>
    <t xml:space="preserve">Aligned to GRI, ISSB (IFRS S1/S2), TCFD and the GHG Protocol by name; no copyrighted standard text is reproduced. Confirm requirements against the current standards and applicable regulation.</t>
  </si>
  <si>
    <t xml:space="preserve">Double Materiality Assessment</t>
  </si>
  <si>
    <t xml:space="preserve">ESG &amp; Sustainability Centre™ · Impact (inside-out) and financial (outside-in) materiality</t>
  </si>
  <si>
    <t xml:space="preserve">Ref</t>
  </si>
  <si>
    <t xml:space="preserve">ESG Topic</t>
  </si>
  <si>
    <t xml:space="preserve">Impact Materiality (1-5)</t>
  </si>
  <si>
    <t xml:space="preserve">Financial Materiality (1-5)</t>
  </si>
  <si>
    <t xml:space="preserve">Combined Score</t>
  </si>
  <si>
    <t xml:space="preserve">Materiality Type</t>
  </si>
  <si>
    <t xml:space="preserve">Disclosure Priority</t>
  </si>
  <si>
    <t xml:space="preserve">D-01</t>
  </si>
  <si>
    <t xml:space="preserve">Climate change &amp; emissions</t>
  </si>
  <si>
    <t xml:space="preserve">D-02</t>
  </si>
  <si>
    <t xml:space="preserve">Energy &amp; resource use</t>
  </si>
  <si>
    <t xml:space="preserve">D-03</t>
  </si>
  <si>
    <t xml:space="preserve">Water</t>
  </si>
  <si>
    <t xml:space="preserve">D-04</t>
  </si>
  <si>
    <t xml:space="preserve">Waste &amp; circularity</t>
  </si>
  <si>
    <t xml:space="preserve">D-05</t>
  </si>
  <si>
    <t xml:space="preserve">Health &amp; safety</t>
  </si>
  <si>
    <t xml:space="preserve">D-06</t>
  </si>
  <si>
    <t xml:space="preserve">Human rights &amp; labour</t>
  </si>
  <si>
    <t xml:space="preserve">D-07</t>
  </si>
  <si>
    <t xml:space="preserve">Diversity &amp; inclusion</t>
  </si>
  <si>
    <t xml:space="preserve">D-08</t>
  </si>
  <si>
    <t xml:space="preserve">Supply chain</t>
  </si>
  <si>
    <t xml:space="preserve">D-09</t>
  </si>
  <si>
    <t xml:space="preserve">Business ethics</t>
  </si>
  <si>
    <t xml:space="preserve">D-10</t>
  </si>
  <si>
    <t xml:space="preserve">Data privacy</t>
  </si>
  <si>
    <t xml:space="preserve">D-11</t>
  </si>
  <si>
    <t xml:space="preserve">Community</t>
  </si>
  <si>
    <t xml:space="preserve">D-12</t>
  </si>
  <si>
    <t xml:space="preserve">Sustainable finance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</si>
</sst>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D89"/>
      <name val="Arial"/>
      <family val="0"/>
      <charset val="1"/>
    </font>
    <font>
      <b val="true"/>
      <sz val="11"/>
      <color rgb="FF1B4D89"/>
      <name val="Arial"/>
      <family val="0"/>
      <charset val="1"/>
    </font>
    <font>
      <sz val="10"/>
      <name val="Arial"/>
      <family val="0"/>
      <charset val="1"/>
    </font>
    <font>
      <i val="true"/>
      <sz val="9"/>
      <color rgb="FF555555"/>
      <name val="Arial"/>
      <family val="0"/>
      <charset val="1"/>
    </font>
    <font>
      <b val="true"/>
      <sz val="8.5"/>
      <color rgb="FFFFFFFF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1B4D89"/>
        <bgColor rgb="FF146C7A"/>
      </patternFill>
    </fill>
    <fill>
      <patternFill patternType="solid">
        <fgColor rgb="FFF6F8FB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DD4DD"/>
      </left>
      <right style="thin">
        <color rgb="FFCDD4DD"/>
      </right>
      <top style="thin">
        <color rgb="FFCDD4DD"/>
      </top>
      <bottom style="thin">
        <color rgb="FFCDD4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9" fillId="3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0" fillId="3" borderId="1" xfId="0" applyFont="fals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charset val="1"/>
        <family val="0"/>
        <b val="1"/>
        <color rgb="FFFFFFFF"/>
      </font>
      <fill>
        <patternFill>
          <bgColor rgb="FFB23A48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E08A2B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146C7A"/>
        </patternFill>
      </fill>
    </dxf>
    <dxf>
      <font>
        <name val="Arial"/>
        <charset val="1"/>
        <family val="0"/>
        <b val="1"/>
        <color rgb="FFFFFFFF"/>
      </font>
      <fill>
        <patternFill>
          <bgColor rgb="FF2E7D5B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46C7A"/>
      <rgbColor rgb="FFC0C0C0"/>
      <rgbColor rgb="FF808080"/>
      <rgbColor rgb="FF9999FF"/>
      <rgbColor rgb="FFB23A48"/>
      <rgbColor rgb="FFF6F8FB"/>
      <rgbColor rgb="FFCCFFFF"/>
      <rgbColor rgb="FF660066"/>
      <rgbColor rgb="FFFF8080"/>
      <rgbColor rgb="FF0066CC"/>
      <rgbColor rgb="FFCDD4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E08A2B"/>
      <rgbColor rgb="FFFF6600"/>
      <rgbColor rgb="FF555555"/>
      <rgbColor rgb="FF969696"/>
      <rgbColor rgb="FF003366"/>
      <rgbColor rgb="FF2E7D5B"/>
      <rgbColor rgb="FF003300"/>
      <rgbColor rgb="FF333300"/>
      <rgbColor rgb="FF993300"/>
      <rgbColor rgb="FF993366"/>
      <rgbColor rgb="FF1B4D8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5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2" min="1" style="1" width="11"/>
  </cols>
  <sheetData>
    <row r="1" customFormat="false" ht="17.35" hidden="false" customHeight="false" outlineLevel="0" collapsed="false">
      <c r="A1" s="2" t="s">
        <v>0</v>
      </c>
    </row>
    <row r="3" customFormat="false" ht="1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customFormat="false" ht="15" hidden="false" customHeight="true" outlineLevel="0" collapsed="false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customFormat="false" ht="15" hidden="false" customHeight="tru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customFormat="false" ht="15" hidden="false" customHeight="true" outlineLevel="0" collapsed="false">
      <c r="A8" s="4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customFormat="false" ht="15" hidden="false" customHeight="true" outlineLevel="0" collapsed="false">
      <c r="A9" s="4" t="s">
        <v>6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customFormat="false" ht="15" hidden="false" customHeight="true" outlineLevel="0" collapsed="false">
      <c r="A11" s="3" t="s">
        <v>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</row>
    <row r="12" customFormat="false" ht="15" hidden="false" customHeight="true" outlineLevel="0" collapsed="false">
      <c r="A12" s="4" t="s">
        <v>8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customFormat="false" ht="15" hidden="false" customHeight="false" outlineLevel="0" collapsed="false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</row>
    <row r="14" customFormat="false" ht="15" hidden="false" customHeight="true" outlineLevel="0" collapsed="false">
      <c r="A14" s="3" t="s">
        <v>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</row>
    <row r="15" customFormat="false" ht="23.85" hidden="false" customHeight="true" outlineLevel="0" collapsed="false">
      <c r="A15" s="4" t="s">
        <v>10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</sheetData>
  <mergeCells count="13">
    <mergeCell ref="A3:L3"/>
    <mergeCell ref="A4:L4"/>
    <mergeCell ref="A5:L5"/>
    <mergeCell ref="A6:L6"/>
    <mergeCell ref="A7:L7"/>
    <mergeCell ref="A8:L8"/>
    <mergeCell ref="A9:L9"/>
    <mergeCell ref="A10:L10"/>
    <mergeCell ref="A11:L11"/>
    <mergeCell ref="A12:L12"/>
    <mergeCell ref="A13:L13"/>
    <mergeCell ref="A14:L14"/>
    <mergeCell ref="A15:L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7"/>
    <col collapsed="false" customWidth="true" hidden="false" outlineLevel="0" max="2" min="2" style="1" width="28"/>
    <col collapsed="false" customWidth="true" hidden="false" outlineLevel="0" max="4" min="3" style="1" width="20"/>
    <col collapsed="false" customWidth="true" hidden="false" outlineLevel="0" max="5" min="5" style="1" width="14"/>
    <col collapsed="false" customWidth="true" hidden="false" outlineLevel="0" max="7" min="6" style="1" width="18"/>
  </cols>
  <sheetData>
    <row r="1" customFormat="false" ht="17.35" hidden="false" customHeight="false" outlineLevel="0" collapsed="false">
      <c r="A1" s="5" t="s">
        <v>11</v>
      </c>
      <c r="B1" s="5"/>
      <c r="C1" s="5"/>
      <c r="D1" s="5"/>
      <c r="E1" s="5"/>
      <c r="F1" s="5"/>
      <c r="G1" s="5"/>
    </row>
    <row r="2" customFormat="false" ht="15" hidden="false" customHeight="false" outlineLevel="0" collapsed="false">
      <c r="A2" s="6" t="s">
        <v>12</v>
      </c>
      <c r="B2" s="6"/>
      <c r="C2" s="6"/>
      <c r="D2" s="6"/>
      <c r="E2" s="6"/>
      <c r="F2" s="6"/>
      <c r="G2" s="6"/>
    </row>
    <row r="4" customFormat="false" ht="15" hidden="false" customHeight="false" outlineLevel="0" collapsed="false">
      <c r="A4" s="7" t="s">
        <v>13</v>
      </c>
      <c r="B4" s="7" t="s">
        <v>14</v>
      </c>
      <c r="C4" s="7" t="s">
        <v>15</v>
      </c>
      <c r="D4" s="7" t="s">
        <v>16</v>
      </c>
      <c r="E4" s="7" t="s">
        <v>17</v>
      </c>
      <c r="F4" s="7" t="s">
        <v>18</v>
      </c>
      <c r="G4" s="7" t="s">
        <v>19</v>
      </c>
    </row>
    <row r="5" customFormat="false" ht="15" hidden="false" customHeight="false" outlineLevel="0" collapsed="false">
      <c r="A5" s="8" t="s">
        <v>20</v>
      </c>
      <c r="B5" s="8" t="s">
        <v>21</v>
      </c>
      <c r="C5" s="9" t="n">
        <v>5</v>
      </c>
      <c r="D5" s="9" t="n">
        <v>5</v>
      </c>
      <c r="E5" s="8" t="n">
        <f aca="false">C5+D5</f>
        <v>10</v>
      </c>
      <c r="F5" s="10" t="str">
        <f aca="false">IF(OR(C5="",D5=""),"",IF(AND(C5&gt;=4,D5&gt;=4),"Double material",IF(AND(C5&gt;=4,D5&lt;4),"Impact material",IF(AND(C5&lt;4,D5&gt;=4),"Financial material","Lower"))))</f>
        <v>Double material</v>
      </c>
      <c r="G5" s="8" t="str">
        <f aca="false">IF(E5="","",IF(E5&gt;=8,"Priority disclosure",IF(E5&gt;=6,"Disclose","Monitor")))</f>
        <v>Priority disclosure</v>
      </c>
    </row>
    <row r="6" customFormat="false" ht="15" hidden="false" customHeight="false" outlineLevel="0" collapsed="false">
      <c r="A6" s="11" t="s">
        <v>22</v>
      </c>
      <c r="B6" s="11" t="s">
        <v>23</v>
      </c>
      <c r="C6" s="12" t="n">
        <v>4</v>
      </c>
      <c r="D6" s="12" t="n">
        <v>4</v>
      </c>
      <c r="E6" s="11" t="n">
        <f aca="false">C6+D6</f>
        <v>8</v>
      </c>
      <c r="F6" s="13" t="str">
        <f aca="false">IF(OR(C6="",D6=""),"",IF(AND(C6&gt;=4,D6&gt;=4),"Double material",IF(AND(C6&gt;=4,D6&lt;4),"Impact material",IF(AND(C6&lt;4,D6&gt;=4),"Financial material","Lower"))))</f>
        <v>Double material</v>
      </c>
      <c r="G6" s="11" t="str">
        <f aca="false">IF(E6="","",IF(E6&gt;=8,"Priority disclosure",IF(E6&gt;=6,"Disclose","Monitor")))</f>
        <v>Priority disclosure</v>
      </c>
    </row>
    <row r="7" customFormat="false" ht="15" hidden="false" customHeight="false" outlineLevel="0" collapsed="false">
      <c r="A7" s="8" t="s">
        <v>24</v>
      </c>
      <c r="B7" s="8" t="s">
        <v>25</v>
      </c>
      <c r="C7" s="9" t="n">
        <v>4</v>
      </c>
      <c r="D7" s="9" t="n">
        <v>3</v>
      </c>
      <c r="E7" s="8" t="n">
        <f aca="false">C7+D7</f>
        <v>7</v>
      </c>
      <c r="F7" s="10" t="str">
        <f aca="false">IF(OR(C7="",D7=""),"",IF(AND(C7&gt;=4,D7&gt;=4),"Double material",IF(AND(C7&gt;=4,D7&lt;4),"Impact material",IF(AND(C7&lt;4,D7&gt;=4),"Financial material","Lower"))))</f>
        <v>Impact material</v>
      </c>
      <c r="G7" s="8" t="str">
        <f aca="false">IF(E7="","",IF(E7&gt;=8,"Priority disclosure",IF(E7&gt;=6,"Disclose","Monitor")))</f>
        <v>Disclose</v>
      </c>
    </row>
    <row r="8" customFormat="false" ht="15" hidden="false" customHeight="false" outlineLevel="0" collapsed="false">
      <c r="A8" s="11" t="s">
        <v>26</v>
      </c>
      <c r="B8" s="11" t="s">
        <v>27</v>
      </c>
      <c r="C8" s="12" t="n">
        <v>4</v>
      </c>
      <c r="D8" s="12" t="n">
        <v>3</v>
      </c>
      <c r="E8" s="11" t="n">
        <f aca="false">C8+D8</f>
        <v>7</v>
      </c>
      <c r="F8" s="13" t="str">
        <f aca="false">IF(OR(C8="",D8=""),"",IF(AND(C8&gt;=4,D8&gt;=4),"Double material",IF(AND(C8&gt;=4,D8&lt;4),"Impact material",IF(AND(C8&lt;4,D8&gt;=4),"Financial material","Lower"))))</f>
        <v>Impact material</v>
      </c>
      <c r="G8" s="11" t="str">
        <f aca="false">IF(E8="","",IF(E8&gt;=8,"Priority disclosure",IF(E8&gt;=6,"Disclose","Monitor")))</f>
        <v>Disclose</v>
      </c>
    </row>
    <row r="9" customFormat="false" ht="15" hidden="false" customHeight="false" outlineLevel="0" collapsed="false">
      <c r="A9" s="8" t="s">
        <v>28</v>
      </c>
      <c r="B9" s="8" t="s">
        <v>29</v>
      </c>
      <c r="C9" s="9" t="n">
        <v>5</v>
      </c>
      <c r="D9" s="9" t="n">
        <v>4</v>
      </c>
      <c r="E9" s="8" t="n">
        <f aca="false">C9+D9</f>
        <v>9</v>
      </c>
      <c r="F9" s="10" t="str">
        <f aca="false">IF(OR(C9="",D9=""),"",IF(AND(C9&gt;=4,D9&gt;=4),"Double material",IF(AND(C9&gt;=4,D9&lt;4),"Impact material",IF(AND(C9&lt;4,D9&gt;=4),"Financial material","Lower"))))</f>
        <v>Double material</v>
      </c>
      <c r="G9" s="8" t="str">
        <f aca="false">IF(E9="","",IF(E9&gt;=8,"Priority disclosure",IF(E9&gt;=6,"Disclose","Monitor")))</f>
        <v>Priority disclosure</v>
      </c>
    </row>
    <row r="10" customFormat="false" ht="15" hidden="false" customHeight="false" outlineLevel="0" collapsed="false">
      <c r="A10" s="11" t="s">
        <v>30</v>
      </c>
      <c r="B10" s="11" t="s">
        <v>31</v>
      </c>
      <c r="C10" s="12" t="n">
        <v>5</v>
      </c>
      <c r="D10" s="12" t="n">
        <v>4</v>
      </c>
      <c r="E10" s="11" t="n">
        <f aca="false">C10+D10</f>
        <v>9</v>
      </c>
      <c r="F10" s="13" t="str">
        <f aca="false">IF(OR(C10="",D10=""),"",IF(AND(C10&gt;=4,D10&gt;=4),"Double material",IF(AND(C10&gt;=4,D10&lt;4),"Impact material",IF(AND(C10&lt;4,D10&gt;=4),"Financial material","Lower"))))</f>
        <v>Double material</v>
      </c>
      <c r="G10" s="11" t="str">
        <f aca="false">IF(E10="","",IF(E10&gt;=8,"Priority disclosure",IF(E10&gt;=6,"Disclose","Monitor")))</f>
        <v>Priority disclosure</v>
      </c>
    </row>
    <row r="11" customFormat="false" ht="15" hidden="false" customHeight="false" outlineLevel="0" collapsed="false">
      <c r="A11" s="8" t="s">
        <v>32</v>
      </c>
      <c r="B11" s="8" t="s">
        <v>33</v>
      </c>
      <c r="C11" s="9" t="n">
        <v>4</v>
      </c>
      <c r="D11" s="9" t="n">
        <v>3</v>
      </c>
      <c r="E11" s="8" t="n">
        <f aca="false">C11+D11</f>
        <v>7</v>
      </c>
      <c r="F11" s="10" t="str">
        <f aca="false">IF(OR(C11="",D11=""),"",IF(AND(C11&gt;=4,D11&gt;=4),"Double material",IF(AND(C11&gt;=4,D11&lt;4),"Impact material",IF(AND(C11&lt;4,D11&gt;=4),"Financial material","Lower"))))</f>
        <v>Impact material</v>
      </c>
      <c r="G11" s="8" t="str">
        <f aca="false">IF(E11="","",IF(E11&gt;=8,"Priority disclosure",IF(E11&gt;=6,"Disclose","Monitor")))</f>
        <v>Disclose</v>
      </c>
    </row>
    <row r="12" customFormat="false" ht="15" hidden="false" customHeight="false" outlineLevel="0" collapsed="false">
      <c r="A12" s="11" t="s">
        <v>34</v>
      </c>
      <c r="B12" s="11" t="s">
        <v>35</v>
      </c>
      <c r="C12" s="12" t="n">
        <v>4</v>
      </c>
      <c r="D12" s="12" t="n">
        <v>4</v>
      </c>
      <c r="E12" s="11" t="n">
        <f aca="false">C12+D12</f>
        <v>8</v>
      </c>
      <c r="F12" s="13" t="str">
        <f aca="false">IF(OR(C12="",D12=""),"",IF(AND(C12&gt;=4,D12&gt;=4),"Double material",IF(AND(C12&gt;=4,D12&lt;4),"Impact material",IF(AND(C12&lt;4,D12&gt;=4),"Financial material","Lower"))))</f>
        <v>Double material</v>
      </c>
      <c r="G12" s="11" t="str">
        <f aca="false">IF(E12="","",IF(E12&gt;=8,"Priority disclosure",IF(E12&gt;=6,"Disclose","Monitor")))</f>
        <v>Priority disclosure</v>
      </c>
    </row>
    <row r="13" customFormat="false" ht="15" hidden="false" customHeight="false" outlineLevel="0" collapsed="false">
      <c r="A13" s="8" t="s">
        <v>36</v>
      </c>
      <c r="B13" s="8" t="s">
        <v>37</v>
      </c>
      <c r="C13" s="9" t="n">
        <v>4</v>
      </c>
      <c r="D13" s="9" t="n">
        <v>5</v>
      </c>
      <c r="E13" s="8" t="n">
        <f aca="false">C13+D13</f>
        <v>9</v>
      </c>
      <c r="F13" s="10" t="str">
        <f aca="false">IF(OR(C13="",D13=""),"",IF(AND(C13&gt;=4,D13&gt;=4),"Double material",IF(AND(C13&gt;=4,D13&lt;4),"Impact material",IF(AND(C13&lt;4,D13&gt;=4),"Financial material","Lower"))))</f>
        <v>Double material</v>
      </c>
      <c r="G13" s="8" t="str">
        <f aca="false">IF(E13="","",IF(E13&gt;=8,"Priority disclosure",IF(E13&gt;=6,"Disclose","Monitor")))</f>
        <v>Priority disclosure</v>
      </c>
    </row>
    <row r="14" customFormat="false" ht="26.85" hidden="false" customHeight="false" outlineLevel="0" collapsed="false">
      <c r="A14" s="11" t="s">
        <v>38</v>
      </c>
      <c r="B14" s="11" t="s">
        <v>39</v>
      </c>
      <c r="C14" s="12" t="n">
        <v>3</v>
      </c>
      <c r="D14" s="12" t="n">
        <v>4</v>
      </c>
      <c r="E14" s="11" t="n">
        <f aca="false">C14+D14</f>
        <v>7</v>
      </c>
      <c r="F14" s="13" t="str">
        <f aca="false">IF(OR(C14="",D14=""),"",IF(AND(C14&gt;=4,D14&gt;=4),"Double material",IF(AND(C14&gt;=4,D14&lt;4),"Impact material",IF(AND(C14&lt;4,D14&gt;=4),"Financial material","Lower"))))</f>
        <v>Financial material</v>
      </c>
      <c r="G14" s="11" t="str">
        <f aca="false">IF(E14="","",IF(E14&gt;=8,"Priority disclosure",IF(E14&gt;=6,"Disclose","Monitor")))</f>
        <v>Disclose</v>
      </c>
    </row>
    <row r="15" customFormat="false" ht="15" hidden="false" customHeight="false" outlineLevel="0" collapsed="false">
      <c r="A15" s="8" t="s">
        <v>40</v>
      </c>
      <c r="B15" s="8" t="s">
        <v>41</v>
      </c>
      <c r="C15" s="9" t="n">
        <v>4</v>
      </c>
      <c r="D15" s="9" t="n">
        <v>2</v>
      </c>
      <c r="E15" s="8" t="n">
        <f aca="false">C15+D15</f>
        <v>6</v>
      </c>
      <c r="F15" s="10" t="str">
        <f aca="false">IF(OR(C15="",D15=""),"",IF(AND(C15&gt;=4,D15&gt;=4),"Double material",IF(AND(C15&gt;=4,D15&lt;4),"Impact material",IF(AND(C15&lt;4,D15&gt;=4),"Financial material","Lower"))))</f>
        <v>Impact material</v>
      </c>
      <c r="G15" s="8" t="str">
        <f aca="false">IF(E15="","",IF(E15&gt;=8,"Priority disclosure",IF(E15&gt;=6,"Disclose","Monitor")))</f>
        <v>Disclose</v>
      </c>
    </row>
    <row r="16" customFormat="false" ht="26.85" hidden="false" customHeight="false" outlineLevel="0" collapsed="false">
      <c r="A16" s="11" t="s">
        <v>42</v>
      </c>
      <c r="B16" s="11" t="s">
        <v>43</v>
      </c>
      <c r="C16" s="12" t="n">
        <v>2</v>
      </c>
      <c r="D16" s="12" t="n">
        <v>5</v>
      </c>
      <c r="E16" s="11" t="n">
        <f aca="false">C16+D16</f>
        <v>7</v>
      </c>
      <c r="F16" s="13" t="str">
        <f aca="false">IF(OR(C16="",D16=""),"",IF(AND(C16&gt;=4,D16&gt;=4),"Double material",IF(AND(C16&gt;=4,D16&lt;4),"Impact material",IF(AND(C16&lt;4,D16&gt;=4),"Financial material","Lower"))))</f>
        <v>Financial material</v>
      </c>
      <c r="G16" s="11" t="str">
        <f aca="false">IF(E16="","",IF(E16&gt;=8,"Priority disclosure",IF(E16&gt;=6,"Disclose","Monitor")))</f>
        <v>Disclose</v>
      </c>
    </row>
    <row r="17" customFormat="false" ht="15" hidden="false" customHeight="false" outlineLevel="0" collapsed="false">
      <c r="A17" s="8"/>
      <c r="B17" s="8"/>
      <c r="C17" s="9"/>
      <c r="D17" s="9"/>
      <c r="E17" s="8" t="n">
        <f aca="false">C17+D17</f>
        <v>0</v>
      </c>
      <c r="F17" s="10" t="str">
        <f aca="false">IF(OR(C17="",D17=""),"",IF(AND(C17&gt;=4,D17&gt;=4),"Double material",IF(AND(C17&gt;=4,D17&lt;4),"Impact material",IF(AND(C17&lt;4,D17&gt;=4),"Financial material","Lower"))))</f>
        <v/>
      </c>
      <c r="G17" s="8" t="str">
        <f aca="false">IF(E17="","",IF(E17&gt;=8,"Priority disclosure",IF(E17&gt;=6,"Disclose","Monitor")))</f>
        <v>Monitor</v>
      </c>
    </row>
    <row r="18" customFormat="false" ht="15" hidden="false" customHeight="false" outlineLevel="0" collapsed="false">
      <c r="A18" s="11"/>
      <c r="B18" s="11"/>
      <c r="C18" s="12"/>
      <c r="D18" s="12"/>
      <c r="E18" s="11" t="n">
        <f aca="false">C18+D18</f>
        <v>0</v>
      </c>
      <c r="F18" s="13" t="str">
        <f aca="false">IF(OR(C18="",D18=""),"",IF(AND(C18&gt;=4,D18&gt;=4),"Double material",IF(AND(C18&gt;=4,D18&lt;4),"Impact material",IF(AND(C18&lt;4,D18&gt;=4),"Financial material","Lower"))))</f>
        <v/>
      </c>
      <c r="G18" s="11" t="str">
        <f aca="false">IF(E18="","",IF(E18&gt;=8,"Priority disclosure",IF(E18&gt;=6,"Disclose","Monitor")))</f>
        <v>Monitor</v>
      </c>
    </row>
    <row r="19" customFormat="false" ht="15" hidden="false" customHeight="false" outlineLevel="0" collapsed="false">
      <c r="A19" s="8"/>
      <c r="B19" s="8"/>
      <c r="C19" s="9"/>
      <c r="D19" s="9"/>
      <c r="E19" s="8" t="n">
        <f aca="false">C19+D19</f>
        <v>0</v>
      </c>
      <c r="F19" s="10" t="str">
        <f aca="false">IF(OR(C19="",D19=""),"",IF(AND(C19&gt;=4,D19&gt;=4),"Double material",IF(AND(C19&gt;=4,D19&lt;4),"Impact material",IF(AND(C19&lt;4,D19&gt;=4),"Financial material","Lower"))))</f>
        <v/>
      </c>
      <c r="G19" s="8" t="str">
        <f aca="false">IF(E19="","",IF(E19&gt;=8,"Priority disclosure",IF(E19&gt;=6,"Disclose","Monitor")))</f>
        <v>Monitor</v>
      </c>
    </row>
    <row r="20" customFormat="false" ht="15" hidden="false" customHeight="false" outlineLevel="0" collapsed="false">
      <c r="A20" s="11"/>
      <c r="B20" s="11"/>
      <c r="C20" s="12"/>
      <c r="D20" s="12"/>
      <c r="E20" s="11" t="n">
        <f aca="false">C20+D20</f>
        <v>0</v>
      </c>
      <c r="F20" s="13" t="str">
        <f aca="false">IF(OR(C20="",D20=""),"",IF(AND(C20&gt;=4,D20&gt;=4),"Double material",IF(AND(C20&gt;=4,D20&lt;4),"Impact material",IF(AND(C20&lt;4,D20&gt;=4),"Financial material","Lower"))))</f>
        <v/>
      </c>
      <c r="G20" s="11" t="str">
        <f aca="false">IF(E20="","",IF(E20&gt;=8,"Priority disclosure",IF(E20&gt;=6,"Disclose","Monitor")))</f>
        <v>Monitor</v>
      </c>
    </row>
  </sheetData>
  <mergeCells count="2">
    <mergeCell ref="A1:G1"/>
    <mergeCell ref="A2:G2"/>
  </mergeCells>
  <conditionalFormatting sqref="F5:F20">
    <cfRule type="cellIs" priority="2" operator="equal" aboveAverage="0" equalAverage="0" bottom="0" percent="0" rank="0" text="" dxfId="0">
      <formula>"Double material"</formula>
    </cfRule>
    <cfRule type="cellIs" priority="3" operator="equal" aboveAverage="0" equalAverage="0" bottom="0" percent="0" rank="0" text="" dxfId="1">
      <formula>"Impact material"</formula>
    </cfRule>
    <cfRule type="cellIs" priority="4" operator="equal" aboveAverage="0" equalAverage="0" bottom="0" percent="0" rank="0" text="" dxfId="2">
      <formula>"Financial material"</formula>
    </cfRule>
    <cfRule type="cellIs" priority="5" operator="equal" aboveAverage="0" equalAverage="0" bottom="0" percent="0" rank="0" text="" dxfId="3">
      <formula>"Lower"</formula>
    </cfRule>
  </conditionalFormatting>
  <dataValidations count="2">
    <dataValidation allowBlank="true" errorStyle="stop" operator="between" showDropDown="false" showErrorMessage="false" showInputMessage="false" sqref="C5:C20" type="list">
      <formula1>"1,2,3,4,5"</formula1>
      <formula2>0</formula2>
    </dataValidation>
    <dataValidation allowBlank="true" errorStyle="stop" operator="between" showDropDown="false" showErrorMessage="false" showInputMessage="false" sqref="D5:D20" type="list">
      <formula1>"1,2,3,4,5"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2026-06-24T23:21:46Z</dcterms:created>
  <dc:creator>openpyxl</dc:creator>
  <dc:description/>
  <dc:language>en-US</dc:language>
  <cp:lastModifiedBy/>
  <dcterms:modified xsi:type="dcterms:W3CDTF">2026-06-24T23:21:46Z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