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petite Dashboard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<sst xmlns="http://schemas.openxmlformats.org/spreadsheetml/2006/main" count="82" uniqueCount="69">
  <si>
    <t xml:space="preserve">Risk Appetite Dashboard</t>
  </si>
  <si>
    <t xml:space="preserve">Outliers Risk Management Centre™ · Appetite, tolerances and limit utilisation</t>
  </si>
  <si>
    <t xml:space="preserve">Risk Type</t>
  </si>
  <si>
    <t xml:space="preserve">Appetite Statement</t>
  </si>
  <si>
    <t xml:space="preserve">Metric (KRI)</t>
  </si>
  <si>
    <t xml:space="preserve">Tolerance / Limit</t>
  </si>
  <si>
    <t xml:space="preserve">Current Value</t>
  </si>
  <si>
    <t xml:space="preserve">Utilisation %</t>
  </si>
  <si>
    <t xml:space="preserve">RAG</t>
  </si>
  <si>
    <t xml:space="preserve">Trend</t>
  </si>
  <si>
    <t xml:space="preserve">Owner</t>
  </si>
  <si>
    <t xml:space="preserve">Action on Breach</t>
  </si>
  <si>
    <t xml:space="preserve">_limit</t>
  </si>
  <si>
    <t xml:space="preserve">_dir</t>
  </si>
  <si>
    <t xml:space="preserve">Liquidity</t>
  </si>
  <si>
    <t xml:space="preserve">Maintain strong liquidity at all times</t>
  </si>
  <si>
    <t xml:space="preserve">Days cash on hand</t>
  </si>
  <si>
    <t xml:space="preserve">≥ 60 days</t>
  </si>
  <si>
    <t xml:space="preserve">Up</t>
  </si>
  <si>
    <t xml:space="preserve">Treasurer</t>
  </si>
  <si>
    <t xml:space="preserve">Activate contingency funding plan</t>
  </si>
  <si>
    <t xml:space="preserve">min</t>
  </si>
  <si>
    <t xml:space="preserve">Credit</t>
  </si>
  <si>
    <t xml:space="preserve">Limited tolerance for concentration</t>
  </si>
  <si>
    <t xml:space="preserve">Largest counterparty % of exposure</t>
  </si>
  <si>
    <t xml:space="preserve">≤ 20%</t>
  </si>
  <si>
    <t xml:space="preserve">Stable</t>
  </si>
  <si>
    <t xml:space="preserve">Credit Risk</t>
  </si>
  <si>
    <t xml:space="preserve">Reduce exposure; review limits</t>
  </si>
  <si>
    <t xml:space="preserve">max</t>
  </si>
  <si>
    <t xml:space="preserve">FX/Market</t>
  </si>
  <si>
    <t xml:space="preserve">Hedge material FX exposure</t>
  </si>
  <si>
    <t xml:space="preserve">FX cover ratio</t>
  </si>
  <si>
    <t xml:space="preserve">≥ 70%</t>
  </si>
  <si>
    <t xml:space="preserve">Down</t>
  </si>
  <si>
    <t xml:space="preserve">Increase hedge cover</t>
  </si>
  <si>
    <t xml:space="preserve">Operational</t>
  </si>
  <si>
    <t xml:space="preserve">Low tolerance for control failures</t>
  </si>
  <si>
    <t xml:space="preserve">Open critical control issues</t>
  </si>
  <si>
    <t xml:space="preserve">0</t>
  </si>
  <si>
    <t xml:space="preserve">CRO</t>
  </si>
  <si>
    <t xml:space="preserve">Remediate; escalate to RC</t>
  </si>
  <si>
    <t xml:space="preserve">Cyber</t>
  </si>
  <si>
    <t xml:space="preserve">Zero tolerance for critical vulns</t>
  </si>
  <si>
    <t xml:space="preserve">Open critical vulnerabilities</t>
  </si>
  <si>
    <t xml:space="preserve">CISO</t>
  </si>
  <si>
    <t xml:space="preserve">Emergency patch; IR review</t>
  </si>
  <si>
    <t xml:space="preserve">Compliance</t>
  </si>
  <si>
    <t xml:space="preserve">Zero tolerance for breaches</t>
  </si>
  <si>
    <t xml:space="preserve">Regulatory breaches YTD</t>
  </si>
  <si>
    <t xml:space="preserve">Root-cause; remediate</t>
  </si>
  <si>
    <t xml:space="preserve">Fraud</t>
  </si>
  <si>
    <t xml:space="preserve">Low tolerance for fraud loss</t>
  </si>
  <si>
    <t xml:space="preserve">Fraud loss YTD (₦m)</t>
  </si>
  <si>
    <t xml:space="preserve">≤ 10</t>
  </si>
  <si>
    <t xml:space="preserve">Internal Audit</t>
  </si>
  <si>
    <t xml:space="preserve">Investigate; strengthen controls</t>
  </si>
  <si>
    <t xml:space="preserve">How to use this template</t>
  </si>
  <si>
    <t xml:space="preserve">PURPOSE</t>
  </si>
  <si>
    <t xml:space="preserve">Risk Appetite Dashboard — translate appetite into measurable tolerances/limits and monitor utilisation with RAG status.</t>
  </si>
  <si>
    <t xml:space="preserve">HOW TO USE</t>
  </si>
  <si>
    <t xml:space="preserve">• Set each risk type's appetite statement, KRI metric and tolerance/limit. Enter the Current Value (blue cells).</t>
  </si>
  <si>
    <t xml:space="preserve">• Utilisation % and RAG status calculate automatically. RED = breach (over limit); AMBER = ≥90% of limit; GREEN = within.</t>
  </si>
  <si>
    <t xml:space="preserve">• For 'minimum' limits (e.g. days cash ≥ 60), utilisation measures closeness to the floor; for 'maximum' limits, closeness to the ceiling.</t>
  </si>
  <si>
    <t xml:space="preserve">• Set the trend and the agreed action on breach; report to the Risk Committee each period.</t>
  </si>
  <si>
    <t xml:space="preserve">NOTE</t>
  </si>
  <si>
    <t xml:space="preserve">Hidden helper columns (M/N) hold the numeric limit and direction (min/max). Adjust them if you change a limit.</t>
  </si>
  <si>
    <t xml:space="preserve">DISCLAIMER</t>
  </si>
  <si>
    <t xml:space="preserve">A management tool; appetite and limits must be board-approved and calibrated to your strategy.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</si>
</sst>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8"/>
      <color rgb="FF999999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99999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30"/>
    <col collapsed="false" customWidth="true" hidden="false" outlineLevel="0" max="3" min="3" style="0" width="24"/>
    <col collapsed="false" customWidth="true" hidden="false" outlineLevel="0" max="4" min="4" style="0" width="16"/>
    <col collapsed="false" customWidth="true" hidden="false" outlineLevel="0" max="5" min="5" style="0" width="13"/>
    <col collapsed="false" customWidth="true" hidden="false" outlineLevel="0" max="6" min="6" style="0" width="12"/>
    <col collapsed="false" customWidth="true" hidden="false" outlineLevel="0" max="8" min="7" style="0" width="9"/>
    <col collapsed="false" customWidth="true" hidden="false" outlineLevel="0" max="9" min="9" style="0" width="14"/>
    <col collapsed="false" customWidth="true" hidden="false" outlineLevel="0" max="10" min="10" style="0" width="28"/>
    <col collapsed="false" customWidth="true" hidden="true" outlineLevel="0" max="14" min="13" style="0" width="13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M4" s="4" t="s">
        <v>12</v>
      </c>
      <c r="N4" s="4" t="s">
        <v>13</v>
      </c>
    </row>
    <row r="5" customFormat="false" ht="28.35" hidden="false" customHeight="false" outlineLevel="0" collapsed="false">
      <c r="A5" s="5" t="s">
        <v>14</v>
      </c>
      <c r="B5" s="5" t="s">
        <v>15</v>
      </c>
      <c r="C5" s="5" t="s">
        <v>16</v>
      </c>
      <c r="D5" s="5" t="s">
        <v>17</v>
      </c>
      <c r="E5" s="6" t="n">
        <v>78</v>
      </c>
      <c r="F5" s="7" t="n">
        <f aca="false">IFERROR(IF(N5="max",IF(M5=0,IF(E5&gt;0,2,0),E5/M5),IF(E5=0,2,M5/E5)),"")</f>
        <v>0.769230769230769</v>
      </c>
      <c r="G5" s="8" t="str">
        <f aca="false">IF(F5="","",IF(F5&gt;1,"RED",IF(F5&gt;=0.9,"AMBER","GREEN")))</f>
        <v>GREEN</v>
      </c>
      <c r="H5" s="5" t="s">
        <v>18</v>
      </c>
      <c r="I5" s="5" t="s">
        <v>19</v>
      </c>
      <c r="J5" s="5" t="s">
        <v>20</v>
      </c>
      <c r="M5" s="0" t="n">
        <v>60</v>
      </c>
      <c r="N5" s="9" t="s">
        <v>21</v>
      </c>
    </row>
    <row r="6" customFormat="false" ht="28.35" hidden="false" customHeight="false" outlineLevel="0" collapsed="false">
      <c r="A6" s="10" t="s">
        <v>22</v>
      </c>
      <c r="B6" s="10" t="s">
        <v>23</v>
      </c>
      <c r="C6" s="10" t="s">
        <v>24</v>
      </c>
      <c r="D6" s="10" t="s">
        <v>25</v>
      </c>
      <c r="E6" s="11" t="n">
        <v>17</v>
      </c>
      <c r="F6" s="12" t="n">
        <f aca="false">IFERROR(IF(N6="max",IF(M6=0,IF(E6&gt;0,2,0),E6/M6),IF(E6=0,2,M6/E6)),"")</f>
        <v>0.85</v>
      </c>
      <c r="G6" s="13" t="str">
        <f aca="false">IF(F6="","",IF(F6&gt;1,"RED",IF(F6&gt;=0.9,"AMBER","GREEN")))</f>
        <v>GREEN</v>
      </c>
      <c r="H6" s="10" t="s">
        <v>26</v>
      </c>
      <c r="I6" s="10" t="s">
        <v>27</v>
      </c>
      <c r="J6" s="10" t="s">
        <v>28</v>
      </c>
      <c r="M6" s="0" t="n">
        <v>20</v>
      </c>
      <c r="N6" s="9" t="s">
        <v>29</v>
      </c>
    </row>
    <row r="7" customFormat="false" ht="15" hidden="false" customHeight="false" outlineLevel="0" collapsed="false">
      <c r="A7" s="5" t="s">
        <v>30</v>
      </c>
      <c r="B7" s="5" t="s">
        <v>31</v>
      </c>
      <c r="C7" s="5" t="s">
        <v>32</v>
      </c>
      <c r="D7" s="5" t="s">
        <v>33</v>
      </c>
      <c r="E7" s="6" t="n">
        <v>62</v>
      </c>
      <c r="F7" s="7" t="n">
        <f aca="false">IFERROR(IF(N7="max",IF(M7=0,IF(E7&gt;0,2,0),E7/M7),IF(E7=0,2,M7/E7)),"")</f>
        <v>1.12903225806452</v>
      </c>
      <c r="G7" s="8" t="str">
        <f aca="false">IF(F7="","",IF(F7&gt;1,"RED",IF(F7&gt;=0.9,"AMBER","GREEN")))</f>
        <v>RED</v>
      </c>
      <c r="H7" s="5" t="s">
        <v>34</v>
      </c>
      <c r="I7" s="5" t="s">
        <v>19</v>
      </c>
      <c r="J7" s="5" t="s">
        <v>35</v>
      </c>
      <c r="M7" s="0" t="n">
        <v>70</v>
      </c>
      <c r="N7" s="9" t="s">
        <v>21</v>
      </c>
    </row>
    <row r="8" customFormat="false" ht="15" hidden="false" customHeight="false" outlineLevel="0" collapsed="false">
      <c r="A8" s="10" t="s">
        <v>36</v>
      </c>
      <c r="B8" s="10" t="s">
        <v>37</v>
      </c>
      <c r="C8" s="10" t="s">
        <v>38</v>
      </c>
      <c r="D8" s="10" t="s">
        <v>39</v>
      </c>
      <c r="E8" s="11" t="n">
        <v>2</v>
      </c>
      <c r="F8" s="12" t="n">
        <f aca="false">IFERROR(IF(N8="max",IF(M8=0,IF(E8&gt;0,2,0),E8/M8),IF(E8=0,2,M8/E8)),"")</f>
        <v>2</v>
      </c>
      <c r="G8" s="13" t="str">
        <f aca="false">IF(F8="","",IF(F8&gt;1,"RED",IF(F8&gt;=0.9,"AMBER","GREEN")))</f>
        <v>RED</v>
      </c>
      <c r="H8" s="10" t="s">
        <v>18</v>
      </c>
      <c r="I8" s="10" t="s">
        <v>40</v>
      </c>
      <c r="J8" s="10" t="s">
        <v>41</v>
      </c>
      <c r="M8" s="0" t="n">
        <v>0</v>
      </c>
      <c r="N8" s="9" t="s">
        <v>29</v>
      </c>
    </row>
    <row r="9" customFormat="false" ht="15" hidden="false" customHeight="false" outlineLevel="0" collapsed="false">
      <c r="A9" s="5" t="s">
        <v>42</v>
      </c>
      <c r="B9" s="5" t="s">
        <v>43</v>
      </c>
      <c r="C9" s="5" t="s">
        <v>44</v>
      </c>
      <c r="D9" s="5" t="s">
        <v>39</v>
      </c>
      <c r="E9" s="6" t="n">
        <v>1</v>
      </c>
      <c r="F9" s="7" t="n">
        <f aca="false">IFERROR(IF(N9="max",IF(M9=0,IF(E9&gt;0,2,0),E9/M9),IF(E9=0,2,M9/E9)),"")</f>
        <v>2</v>
      </c>
      <c r="G9" s="8" t="str">
        <f aca="false">IF(F9="","",IF(F9&gt;1,"RED",IF(F9&gt;=0.9,"AMBER","GREEN")))</f>
        <v>RED</v>
      </c>
      <c r="H9" s="5" t="s">
        <v>34</v>
      </c>
      <c r="I9" s="5" t="s">
        <v>45</v>
      </c>
      <c r="J9" s="5" t="s">
        <v>46</v>
      </c>
      <c r="M9" s="0" t="n">
        <v>0</v>
      </c>
      <c r="N9" s="9" t="s">
        <v>29</v>
      </c>
    </row>
    <row r="10" customFormat="false" ht="15" hidden="false" customHeight="false" outlineLevel="0" collapsed="false">
      <c r="A10" s="10" t="s">
        <v>47</v>
      </c>
      <c r="B10" s="10" t="s">
        <v>48</v>
      </c>
      <c r="C10" s="10" t="s">
        <v>49</v>
      </c>
      <c r="D10" s="10" t="s">
        <v>39</v>
      </c>
      <c r="E10" s="11" t="n">
        <v>0</v>
      </c>
      <c r="F10" s="12" t="n">
        <f aca="false">IFERROR(IF(N10="max",IF(M10=0,IF(E10&gt;0,2,0),E10/M10),IF(E10=0,2,M10/E10)),"")</f>
        <v>0</v>
      </c>
      <c r="G10" s="13" t="str">
        <f aca="false">IF(F10="","",IF(F10&gt;1,"RED",IF(F10&gt;=0.9,"AMBER","GREEN")))</f>
        <v>GREEN</v>
      </c>
      <c r="H10" s="10" t="s">
        <v>26</v>
      </c>
      <c r="I10" s="10" t="s">
        <v>47</v>
      </c>
      <c r="J10" s="10" t="s">
        <v>50</v>
      </c>
      <c r="M10" s="0" t="n">
        <v>0</v>
      </c>
      <c r="N10" s="9" t="s">
        <v>29</v>
      </c>
    </row>
    <row r="11" customFormat="false" ht="15" hidden="false" customHeight="false" outlineLevel="0" collapsed="false">
      <c r="A11" s="5" t="s">
        <v>51</v>
      </c>
      <c r="B11" s="5" t="s">
        <v>52</v>
      </c>
      <c r="C11" s="5" t="s">
        <v>53</v>
      </c>
      <c r="D11" s="5" t="s">
        <v>54</v>
      </c>
      <c r="E11" s="6" t="n">
        <v>6.5</v>
      </c>
      <c r="F11" s="7" t="n">
        <f aca="false">IFERROR(IF(N11="max",IF(M11=0,IF(E11&gt;0,2,0),E11/M11),IF(E11=0,2,M11/E11)),"")</f>
        <v>0.65</v>
      </c>
      <c r="G11" s="8" t="str">
        <f aca="false">IF(F11="","",IF(F11&gt;1,"RED",IF(F11&gt;=0.9,"AMBER","GREEN")))</f>
        <v>GREEN</v>
      </c>
      <c r="H11" s="5" t="s">
        <v>18</v>
      </c>
      <c r="I11" s="5" t="s">
        <v>55</v>
      </c>
      <c r="J11" s="5" t="s">
        <v>56</v>
      </c>
      <c r="M11" s="0" t="n">
        <v>10</v>
      </c>
      <c r="N11" s="9" t="s">
        <v>29</v>
      </c>
    </row>
  </sheetData>
  <mergeCells count="2">
    <mergeCell ref="A1:J1"/>
    <mergeCell ref="A2:J2"/>
  </mergeCells>
  <conditionalFormatting sqref="G5:G11">
    <cfRule type="cellIs" priority="2" operator="equal" aboveAverage="0" equalAverage="0" bottom="0" percent="0" rank="0" text="" dxfId="0">
      <formula>"RED"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"GREEN"</formula>
    </cfRule>
  </conditionalFormatting>
  <dataValidations count="1">
    <dataValidation allowBlank="true" errorStyle="stop" operator="between" showDropDown="false" showErrorMessage="false" showInputMessage="false" sqref="H5:H11" type="list">
      <formula1>"Up,Down,Stable"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14" t="s">
        <v>57</v>
      </c>
    </row>
    <row r="3" customFormat="false" ht="15" hidden="false" customHeight="true" outlineLevel="0" collapsed="false">
      <c r="A3" s="15" t="s">
        <v>58</v>
      </c>
      <c r="B3" s="15"/>
      <c r="C3" s="15"/>
      <c r="D3" s="15"/>
      <c r="E3" s="15"/>
      <c r="F3" s="15"/>
      <c r="G3" s="15"/>
      <c r="H3" s="15"/>
      <c r="I3" s="15"/>
      <c r="J3" s="15"/>
    </row>
    <row r="4" customFormat="false" ht="15" hidden="false" customHeight="true" outlineLevel="0" collapsed="false">
      <c r="A4" s="16" t="s">
        <v>59</v>
      </c>
      <c r="B4" s="16"/>
      <c r="C4" s="16"/>
      <c r="D4" s="16"/>
      <c r="E4" s="16"/>
      <c r="F4" s="16"/>
      <c r="G4" s="16"/>
      <c r="H4" s="16"/>
      <c r="I4" s="16"/>
      <c r="J4" s="16"/>
    </row>
    <row r="5" customFormat="false" ht="15" hidden="false" customHeight="false" outlineLevel="0" collapsed="false">
      <c r="A5" s="16"/>
      <c r="B5" s="16"/>
      <c r="C5" s="16"/>
      <c r="D5" s="16"/>
      <c r="E5" s="16"/>
      <c r="F5" s="16"/>
      <c r="G5" s="16"/>
      <c r="H5" s="16"/>
      <c r="I5" s="16"/>
      <c r="J5" s="16"/>
    </row>
    <row r="6" customFormat="false" ht="15" hidden="false" customHeight="true" outlineLevel="0" collapsed="false">
      <c r="A6" s="15" t="s">
        <v>60</v>
      </c>
      <c r="B6" s="15"/>
      <c r="C6" s="15"/>
      <c r="D6" s="15"/>
      <c r="E6" s="15"/>
      <c r="F6" s="15"/>
      <c r="G6" s="15"/>
      <c r="H6" s="15"/>
      <c r="I6" s="15"/>
      <c r="J6" s="15"/>
    </row>
    <row r="7" customFormat="false" ht="15" hidden="false" customHeight="true" outlineLevel="0" collapsed="false">
      <c r="A7" s="16" t="s">
        <v>61</v>
      </c>
      <c r="B7" s="16"/>
      <c r="C7" s="16"/>
      <c r="D7" s="16"/>
      <c r="E7" s="16"/>
      <c r="F7" s="16"/>
      <c r="G7" s="16"/>
      <c r="H7" s="16"/>
      <c r="I7" s="16"/>
      <c r="J7" s="16"/>
    </row>
    <row r="8" customFormat="false" ht="15" hidden="false" customHeight="true" outlineLevel="0" collapsed="false">
      <c r="A8" s="16" t="s">
        <v>62</v>
      </c>
      <c r="B8" s="16"/>
      <c r="C8" s="16"/>
      <c r="D8" s="16"/>
      <c r="E8" s="16"/>
      <c r="F8" s="16"/>
      <c r="G8" s="16"/>
      <c r="H8" s="16"/>
      <c r="I8" s="16"/>
      <c r="J8" s="16"/>
    </row>
    <row r="9" customFormat="false" ht="15" hidden="false" customHeight="true" outlineLevel="0" collapsed="false">
      <c r="A9" s="16" t="s">
        <v>63</v>
      </c>
      <c r="B9" s="16"/>
      <c r="C9" s="16"/>
      <c r="D9" s="16"/>
      <c r="E9" s="16"/>
      <c r="F9" s="16"/>
      <c r="G9" s="16"/>
      <c r="H9" s="16"/>
      <c r="I9" s="16"/>
      <c r="J9" s="16"/>
    </row>
    <row r="10" customFormat="false" ht="15" hidden="false" customHeight="true" outlineLevel="0" collapsed="false">
      <c r="A10" s="16" t="s">
        <v>64</v>
      </c>
      <c r="B10" s="16"/>
      <c r="C10" s="16"/>
      <c r="D10" s="16"/>
      <c r="E10" s="16"/>
      <c r="F10" s="16"/>
      <c r="G10" s="16"/>
      <c r="H10" s="16"/>
      <c r="I10" s="16"/>
      <c r="J10" s="16"/>
    </row>
    <row r="11" customFormat="false" ht="15" hidden="false" customHeight="false" outlineLevel="0" collapsed="false">
      <c r="A11" s="16"/>
      <c r="B11" s="16"/>
      <c r="C11" s="16"/>
      <c r="D11" s="16"/>
      <c r="E11" s="16"/>
      <c r="F11" s="16"/>
      <c r="G11" s="16"/>
      <c r="H11" s="16"/>
      <c r="I11" s="16"/>
      <c r="J11" s="16"/>
    </row>
    <row r="12" customFormat="false" ht="15" hidden="false" customHeight="true" outlineLevel="0" collapsed="false">
      <c r="A12" s="15" t="s">
        <v>65</v>
      </c>
      <c r="B12" s="15"/>
      <c r="C12" s="15"/>
      <c r="D12" s="15"/>
      <c r="E12" s="15"/>
      <c r="F12" s="15"/>
      <c r="G12" s="15"/>
      <c r="H12" s="15"/>
      <c r="I12" s="15"/>
      <c r="J12" s="15"/>
    </row>
    <row r="13" customFormat="false" ht="15" hidden="false" customHeight="true" outlineLevel="0" collapsed="false">
      <c r="A13" s="16" t="s">
        <v>66</v>
      </c>
      <c r="B13" s="16"/>
      <c r="C13" s="16"/>
      <c r="D13" s="16"/>
      <c r="E13" s="16"/>
      <c r="F13" s="16"/>
      <c r="G13" s="16"/>
      <c r="H13" s="16"/>
      <c r="I13" s="16"/>
      <c r="J13" s="16"/>
    </row>
    <row r="14" customFormat="false" ht="15" hidden="false" customHeight="false" outlineLevel="0" collapsed="false">
      <c r="A14" s="16"/>
      <c r="B14" s="16"/>
      <c r="C14" s="16"/>
      <c r="D14" s="16"/>
      <c r="E14" s="16"/>
      <c r="F14" s="16"/>
      <c r="G14" s="16"/>
      <c r="H14" s="16"/>
      <c r="I14" s="16"/>
      <c r="J14" s="16"/>
    </row>
    <row r="15" customFormat="false" ht="15" hidden="false" customHeight="true" outlineLevel="0" collapsed="false">
      <c r="A15" s="15" t="s">
        <v>67</v>
      </c>
      <c r="B15" s="15"/>
      <c r="C15" s="15"/>
      <c r="D15" s="15"/>
      <c r="E15" s="15"/>
      <c r="F15" s="15"/>
      <c r="G15" s="15"/>
      <c r="H15" s="15"/>
      <c r="I15" s="15"/>
      <c r="J15" s="15"/>
    </row>
    <row r="16" customFormat="false" ht="15" hidden="false" customHeight="true" outlineLevel="0" collapsed="false">
      <c r="A16" s="16" t="s">
        <v>68</v>
      </c>
      <c r="B16" s="16"/>
      <c r="C16" s="16"/>
      <c r="D16" s="16"/>
      <c r="E16" s="16"/>
      <c r="F16" s="16"/>
      <c r="G16" s="16"/>
      <c r="H16" s="16"/>
      <c r="I16" s="16"/>
      <c r="J16" s="16"/>
    </row>
  </sheetData>
  <mergeCells count="14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2026-06-22T22:26:52Z</dcterms:created>
  <dc:creator>openpyxl</dc:creator>
  <dc:description/>
  <dc:language>en-US</dc:language>
  <cp:lastModifiedBy/>
  <dcterms:modified xsi:type="dcterms:W3CDTF">2026-06-22T22:26:52Z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