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I Risk Registe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<sst xmlns="http://schemas.openxmlformats.org/spreadsheetml/2006/main" count="108" uniqueCount="98">
  <si>
    <t xml:space="preserve">AI Risk Register</t>
  </si>
  <si>
    <t xml:space="preserve">Outliers Data &amp; AI Centre™ · Identify, assess and treat AI system risk</t>
  </si>
  <si>
    <t xml:space="preserve">Risk ID</t>
  </si>
  <si>
    <t xml:space="preserve">AI System / Use Case</t>
  </si>
  <si>
    <t xml:space="preserve">Risk Category</t>
  </si>
  <si>
    <t xml:space="preserve">Risk Description</t>
  </si>
  <si>
    <t xml:space="preserve">Cause</t>
  </si>
  <si>
    <t xml:space="preserve">Potential Impact</t>
  </si>
  <si>
    <t xml:space="preserve">Risk Owner</t>
  </si>
  <si>
    <t xml:space="preserve">Likelihood (1-5)</t>
  </si>
  <si>
    <t xml:space="preserve">Impact (1-5)</t>
  </si>
  <si>
    <t xml:space="preserve">Inherent Score</t>
  </si>
  <si>
    <t xml:space="preserve">Inherent Rating</t>
  </si>
  <si>
    <t xml:space="preserve">Existing Controls</t>
  </si>
  <si>
    <t xml:space="preserve">Control Effectiveness</t>
  </si>
  <si>
    <t xml:space="preserve">Residual Likelihood</t>
  </si>
  <si>
    <t xml:space="preserve">Residual Impact</t>
  </si>
  <si>
    <t xml:space="preserve">Residual Score</t>
  </si>
  <si>
    <t xml:space="preserve">Residual Rating</t>
  </si>
  <si>
    <t xml:space="preserve">Treatment</t>
  </si>
  <si>
    <t xml:space="preserve">Mitigation Action</t>
  </si>
  <si>
    <t xml:space="preserve">Action Owner</t>
  </si>
  <si>
    <t xml:space="preserve">Target Date</t>
  </si>
  <si>
    <t xml:space="preserve">Status</t>
  </si>
  <si>
    <t xml:space="preserve">AIR-001</t>
  </si>
  <si>
    <t xml:space="preserve">Credit scoring model</t>
  </si>
  <si>
    <t xml:space="preserve">Bias &amp; Fairness</t>
  </si>
  <si>
    <t xml:space="preserve">Model produces biased decisions across protected groups</t>
  </si>
  <si>
    <t xml:space="preserve">Unrepresentative training data</t>
  </si>
  <si>
    <t xml:space="preserve">Discrimination; regulatory &amp; reputational harm</t>
  </si>
  <si>
    <t xml:space="preserve">Head of Data Science</t>
  </si>
  <si>
    <t xml:space="preserve">Fairness testing; human review</t>
  </si>
  <si>
    <t xml:space="preserve">Partially Effective</t>
  </si>
  <si>
    <t xml:space="preserve">Treat</t>
  </si>
  <si>
    <t xml:space="preserve">Implement bias monitoring &amp; reweighting</t>
  </si>
  <si>
    <t xml:space="preserve">ML Lead</t>
  </si>
  <si>
    <t xml:space="preserve">2026-03-31</t>
  </si>
  <si>
    <t xml:space="preserve">In Progress</t>
  </si>
  <si>
    <t xml:space="preserve">AIR-002</t>
  </si>
  <si>
    <t xml:space="preserve">Customer chatbot (GenAI)</t>
  </si>
  <si>
    <t xml:space="preserve">Accuracy / Hallucination</t>
  </si>
  <si>
    <t xml:space="preserve">LLM generates incorrect or fabricated answers</t>
  </si>
  <si>
    <t xml:space="preserve">Model limitations; weak grounding</t>
  </si>
  <si>
    <t xml:space="preserve">Customer harm; misinformation</t>
  </si>
  <si>
    <t xml:space="preserve">Product Owner</t>
  </si>
  <si>
    <t xml:space="preserve">RAG grounding; disclaimers</t>
  </si>
  <si>
    <t xml:space="preserve">Add retrieval grounding &amp; guardrails</t>
  </si>
  <si>
    <t xml:space="preserve">AI Eng</t>
  </si>
  <si>
    <t xml:space="preserve">2026-02-28</t>
  </si>
  <si>
    <t xml:space="preserve">AIR-003</t>
  </si>
  <si>
    <t xml:space="preserve">Fraud detection model</t>
  </si>
  <si>
    <t xml:space="preserve">Model Drift</t>
  </si>
  <si>
    <t xml:space="preserve">Performance degrades as patterns change</t>
  </si>
  <si>
    <t xml:space="preserve">No drift monitoring</t>
  </si>
  <si>
    <t xml:space="preserve">Missed fraud; losses</t>
  </si>
  <si>
    <t xml:space="preserve">Risk Analytics</t>
  </si>
  <si>
    <t xml:space="preserve">Periodic retraining</t>
  </si>
  <si>
    <t xml:space="preserve">Ineffective</t>
  </si>
  <si>
    <t xml:space="preserve">Deploy drift monitoring &amp; alerts</t>
  </si>
  <si>
    <t xml:space="preserve">MLOps</t>
  </si>
  <si>
    <t xml:space="preserve">2026-04-30</t>
  </si>
  <si>
    <t xml:space="preserve">Open</t>
  </si>
  <si>
    <t xml:space="preserve">AIR-004</t>
  </si>
  <si>
    <t xml:space="preserve">Document AI (PII)</t>
  </si>
  <si>
    <t xml:space="preserve">Data Privacy</t>
  </si>
  <si>
    <t xml:space="preserve">Personal data exposed via model or logs</t>
  </si>
  <si>
    <t xml:space="preserve">Weak data handling</t>
  </si>
  <si>
    <t xml:space="preserve">Privacy breach (NDPA)</t>
  </si>
  <si>
    <t xml:space="preserve">DPO</t>
  </si>
  <si>
    <t xml:space="preserve">Access controls; masking</t>
  </si>
  <si>
    <t xml:space="preserve">PII redaction &amp; retention controls</t>
  </si>
  <si>
    <t xml:space="preserve">Security Eng</t>
  </si>
  <si>
    <t xml:space="preserve">2026-03-15</t>
  </si>
  <si>
    <t xml:space="preserve">AIR-005</t>
  </si>
  <si>
    <t xml:space="preserve">Vendor LLM API</t>
  </si>
  <si>
    <t xml:space="preserve">Third-Party / Security</t>
  </si>
  <si>
    <t xml:space="preserve">Sensitive data sent to external model provider</t>
  </si>
  <si>
    <t xml:space="preserve">No data-handling agreement</t>
  </si>
  <si>
    <t xml:space="preserve">Data leakage; compliance</t>
  </si>
  <si>
    <t xml:space="preserve">CISO</t>
  </si>
  <si>
    <t xml:space="preserve">Vendor review; no-train clause</t>
  </si>
  <si>
    <t xml:space="preserve">Data-loss prevention on prompts</t>
  </si>
  <si>
    <t xml:space="preserve">Security</t>
  </si>
  <si>
    <t xml:space="preserve">2026-05-31</t>
  </si>
  <si>
    <t xml:space="preserve">How to use this template</t>
  </si>
  <si>
    <t xml:space="preserve">PURPOSE</t>
  </si>
  <si>
    <t xml:space="preserve">AI Risk Register — identify, assess, treat and monitor risks specific to AI/ML systems and use cases.</t>
  </si>
  <si>
    <t xml:space="preserve">HOW TO USE</t>
  </si>
  <si>
    <t xml:space="preserve">• One row per AI system or use case risk. Pick a Risk Category from the drop-down.</t>
  </si>
  <si>
    <t xml:space="preserve">• Score Likelihood and Impact (1-5). Inherent Score (L×I) and Rating colour automatically.</t>
  </si>
  <si>
    <t xml:space="preserve">• Record controls and effectiveness, then score residual L×I after controls.</t>
  </si>
  <si>
    <t xml:space="preserve">• Choose a treatment and log mitigation, owner, target date and status.</t>
  </si>
  <si>
    <t xml:space="preserve">SCORING BANDS</t>
  </si>
  <si>
    <t xml:space="preserve">Critical 15-25 · High 9-14 · Medium 4-8 · Low 1-3</t>
  </si>
  <si>
    <t xml:space="preserve">GOVERNANCE</t>
  </si>
  <si>
    <t xml:space="preserve">Model owners assess; second-line AI risk oversees; AI Governance Committee and board receive reporting.</t>
  </si>
  <si>
    <t xml:space="preserve">NOTE</t>
  </si>
  <si>
    <t xml:space="preserve">Calibrate scoring and categories to your AI governance policy. Confirm privacy items against NDPA.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</si>
</sst>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20"/>
    <col collapsed="false" customWidth="true" hidden="false" outlineLevel="0" max="3" min="3" style="0" width="17"/>
    <col collapsed="false" customWidth="true" hidden="false" outlineLevel="0" max="4" min="4" style="0" width="30"/>
    <col collapsed="false" customWidth="true" hidden="false" outlineLevel="0" max="5" min="5" style="0" width="22"/>
    <col collapsed="false" customWidth="true" hidden="false" outlineLevel="0" max="6" min="6" style="0" width="24"/>
    <col collapsed="false" customWidth="true" hidden="false" outlineLevel="0" max="7" min="7" style="0" width="16"/>
    <col collapsed="false" customWidth="true" hidden="false" outlineLevel="0" max="8" min="8" style="0" width="11"/>
    <col collapsed="false" customWidth="true" hidden="false" outlineLevel="0" max="9" min="9" style="0" width="10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24"/>
    <col collapsed="false" customWidth="true" hidden="false" outlineLevel="0" max="13" min="13" style="0" width="15"/>
    <col collapsed="false" customWidth="true" hidden="false" outlineLevel="0" max="15" min="14" style="0" width="11"/>
    <col collapsed="false" customWidth="true" hidden="false" outlineLevel="0" max="17" min="16" style="0" width="12"/>
    <col collapsed="false" customWidth="true" hidden="false" outlineLevel="0" max="18" min="18" style="0" width="11"/>
    <col collapsed="false" customWidth="true" hidden="false" outlineLevel="0" max="19" min="19" style="0" width="26"/>
    <col collapsed="false" customWidth="true" hidden="false" outlineLevel="0" max="20" min="20" style="0" width="14"/>
    <col collapsed="false" customWidth="true" hidden="false" outlineLevel="0" max="22" min="21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</row>
    <row r="5" customFormat="false" ht="28.35" hidden="false" customHeight="false" outlineLevel="0" collapsed="false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  <c r="G5" s="4" t="s">
        <v>30</v>
      </c>
      <c r="H5" s="5" t="n">
        <v>4</v>
      </c>
      <c r="I5" s="5" t="n">
        <v>4</v>
      </c>
      <c r="J5" s="6" t="n">
        <f aca="false">IF(OR(H5="",I5=""),"",H5*I5)</f>
        <v>16</v>
      </c>
      <c r="K5" s="4" t="str">
        <f aca="false">IF(J5="","",IF(J5&gt;=15,"Critical",IF(J5&gt;=9,"High",IF(J5&gt;=4,"Medium","Low"))))</f>
        <v>Critical</v>
      </c>
      <c r="L5" s="4" t="s">
        <v>31</v>
      </c>
      <c r="M5" s="4" t="s">
        <v>32</v>
      </c>
      <c r="N5" s="5" t="n">
        <v>2</v>
      </c>
      <c r="O5" s="5" t="n">
        <v>3</v>
      </c>
      <c r="P5" s="6" t="n">
        <f aca="false">IF(OR(N5="",O5=""),"",N5*O5)</f>
        <v>6</v>
      </c>
      <c r="Q5" s="4" t="str">
        <f aca="false">IF(P5="","",IF(P5&gt;=15,"Critical",IF(P5&gt;=9,"High",IF(P5&gt;=4,"Medium","Low"))))</f>
        <v>Medium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</row>
    <row r="6" customFormat="false" ht="28.35" hidden="false" customHeight="false" outlineLevel="0" collapsed="false">
      <c r="A6" s="7" t="s">
        <v>38</v>
      </c>
      <c r="B6" s="7" t="s">
        <v>39</v>
      </c>
      <c r="C6" s="7" t="s">
        <v>40</v>
      </c>
      <c r="D6" s="7" t="s">
        <v>41</v>
      </c>
      <c r="E6" s="7" t="s">
        <v>42</v>
      </c>
      <c r="F6" s="7" t="s">
        <v>43</v>
      </c>
      <c r="G6" s="7" t="s">
        <v>44</v>
      </c>
      <c r="H6" s="8" t="n">
        <v>4</v>
      </c>
      <c r="I6" s="8" t="n">
        <v>3</v>
      </c>
      <c r="J6" s="9" t="n">
        <f aca="false">IF(OR(H6="",I6=""),"",H6*I6)</f>
        <v>12</v>
      </c>
      <c r="K6" s="7" t="str">
        <f aca="false">IF(J6="","",IF(J6&gt;=15,"Critical",IF(J6&gt;=9,"High",IF(J6&gt;=4,"Medium","Low"))))</f>
        <v>High</v>
      </c>
      <c r="L6" s="7" t="s">
        <v>45</v>
      </c>
      <c r="M6" s="7" t="s">
        <v>32</v>
      </c>
      <c r="N6" s="8" t="n">
        <v>3</v>
      </c>
      <c r="O6" s="8" t="n">
        <v>2</v>
      </c>
      <c r="P6" s="9" t="n">
        <f aca="false">IF(OR(N6="",O6=""),"",N6*O6)</f>
        <v>6</v>
      </c>
      <c r="Q6" s="7" t="str">
        <f aca="false">IF(P6="","",IF(P6&gt;=15,"Critical",IF(P6&gt;=9,"High",IF(P6&gt;=4,"Medium","Low"))))</f>
        <v>Medium</v>
      </c>
      <c r="R6" s="7" t="s">
        <v>33</v>
      </c>
      <c r="S6" s="7" t="s">
        <v>46</v>
      </c>
      <c r="T6" s="7" t="s">
        <v>47</v>
      </c>
      <c r="U6" s="7" t="s">
        <v>48</v>
      </c>
      <c r="V6" s="7" t="s">
        <v>37</v>
      </c>
    </row>
    <row r="7" customFormat="false" ht="28.35" hidden="false" customHeight="false" outlineLevel="0" collapsed="false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5" t="n">
        <v>3</v>
      </c>
      <c r="I7" s="5" t="n">
        <v>4</v>
      </c>
      <c r="J7" s="6" t="n">
        <f aca="false">IF(OR(H7="",I7=""),"",H7*I7)</f>
        <v>12</v>
      </c>
      <c r="K7" s="4" t="str">
        <f aca="false">IF(J7="","",IF(J7&gt;=15,"Critical",IF(J7&gt;=9,"High",IF(J7&gt;=4,"Medium","Low"))))</f>
        <v>High</v>
      </c>
      <c r="L7" s="4" t="s">
        <v>56</v>
      </c>
      <c r="M7" s="4" t="s">
        <v>57</v>
      </c>
      <c r="N7" s="5" t="n">
        <v>2</v>
      </c>
      <c r="O7" s="5" t="n">
        <v>3</v>
      </c>
      <c r="P7" s="6" t="n">
        <f aca="false">IF(OR(N7="",O7=""),"",N7*O7)</f>
        <v>6</v>
      </c>
      <c r="Q7" s="4" t="str">
        <f aca="false">IF(P7="","",IF(P7&gt;=15,"Critical",IF(P7&gt;=9,"High",IF(P7&gt;=4,"Medium","Low"))))</f>
        <v>Medium</v>
      </c>
      <c r="R7" s="4" t="s">
        <v>33</v>
      </c>
      <c r="S7" s="4" t="s">
        <v>58</v>
      </c>
      <c r="T7" s="4" t="s">
        <v>59</v>
      </c>
      <c r="U7" s="4" t="s">
        <v>60</v>
      </c>
      <c r="V7" s="4" t="s">
        <v>61</v>
      </c>
    </row>
    <row r="8" customFormat="false" ht="28.35" hidden="false" customHeight="false" outlineLevel="0" collapsed="false">
      <c r="A8" s="7" t="s">
        <v>62</v>
      </c>
      <c r="B8" s="7" t="s">
        <v>63</v>
      </c>
      <c r="C8" s="7" t="s">
        <v>64</v>
      </c>
      <c r="D8" s="7" t="s">
        <v>65</v>
      </c>
      <c r="E8" s="7" t="s">
        <v>66</v>
      </c>
      <c r="F8" s="7" t="s">
        <v>67</v>
      </c>
      <c r="G8" s="7" t="s">
        <v>68</v>
      </c>
      <c r="H8" s="8" t="n">
        <v>3</v>
      </c>
      <c r="I8" s="8" t="n">
        <v>5</v>
      </c>
      <c r="J8" s="9" t="n">
        <f aca="false">IF(OR(H8="",I8=""),"",H8*I8)</f>
        <v>15</v>
      </c>
      <c r="K8" s="7" t="str">
        <f aca="false">IF(J8="","",IF(J8&gt;=15,"Critical",IF(J8&gt;=9,"High",IF(J8&gt;=4,"Medium","Low"))))</f>
        <v>Critical</v>
      </c>
      <c r="L8" s="7" t="s">
        <v>69</v>
      </c>
      <c r="M8" s="7" t="s">
        <v>32</v>
      </c>
      <c r="N8" s="8" t="n">
        <v>2</v>
      </c>
      <c r="O8" s="8" t="n">
        <v>4</v>
      </c>
      <c r="P8" s="9" t="n">
        <f aca="false">IF(OR(N8="",O8=""),"",N8*O8)</f>
        <v>8</v>
      </c>
      <c r="Q8" s="7" t="str">
        <f aca="false">IF(P8="","",IF(P8&gt;=15,"Critical",IF(P8&gt;=9,"High",IF(P8&gt;=4,"Medium","Low"))))</f>
        <v>Medium</v>
      </c>
      <c r="R8" s="7" t="s">
        <v>33</v>
      </c>
      <c r="S8" s="7" t="s">
        <v>70</v>
      </c>
      <c r="T8" s="7" t="s">
        <v>71</v>
      </c>
      <c r="U8" s="7" t="s">
        <v>72</v>
      </c>
      <c r="V8" s="7" t="s">
        <v>61</v>
      </c>
    </row>
    <row r="9" customFormat="false" ht="28.35" hidden="false" customHeight="false" outlineLevel="0" collapsed="false">
      <c r="A9" s="4" t="s">
        <v>73</v>
      </c>
      <c r="B9" s="4" t="s">
        <v>74</v>
      </c>
      <c r="C9" s="4" t="s">
        <v>75</v>
      </c>
      <c r="D9" s="4" t="s">
        <v>76</v>
      </c>
      <c r="E9" s="4" t="s">
        <v>77</v>
      </c>
      <c r="F9" s="4" t="s">
        <v>78</v>
      </c>
      <c r="G9" s="4" t="s">
        <v>79</v>
      </c>
      <c r="H9" s="5" t="n">
        <v>3</v>
      </c>
      <c r="I9" s="5" t="n">
        <v>4</v>
      </c>
      <c r="J9" s="6" t="n">
        <f aca="false">IF(OR(H9="",I9=""),"",H9*I9)</f>
        <v>12</v>
      </c>
      <c r="K9" s="4" t="str">
        <f aca="false">IF(J9="","",IF(J9&gt;=15,"Critical",IF(J9&gt;=9,"High",IF(J9&gt;=4,"Medium","Low"))))</f>
        <v>High</v>
      </c>
      <c r="L9" s="4" t="s">
        <v>80</v>
      </c>
      <c r="M9" s="4" t="s">
        <v>32</v>
      </c>
      <c r="N9" s="5" t="n">
        <v>2</v>
      </c>
      <c r="O9" s="5" t="n">
        <v>3</v>
      </c>
      <c r="P9" s="6" t="n">
        <f aca="false">IF(OR(N9="",O9=""),"",N9*O9)</f>
        <v>6</v>
      </c>
      <c r="Q9" s="4" t="str">
        <f aca="false">IF(P9="","",IF(P9&gt;=15,"Critical",IF(P9&gt;=9,"High",IF(P9&gt;=4,"Medium","Low"))))</f>
        <v>Medium</v>
      </c>
      <c r="R9" s="4" t="s">
        <v>33</v>
      </c>
      <c r="S9" s="4" t="s">
        <v>81</v>
      </c>
      <c r="T9" s="4" t="s">
        <v>82</v>
      </c>
      <c r="U9" s="4" t="s">
        <v>83</v>
      </c>
      <c r="V9" s="4" t="s">
        <v>61</v>
      </c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7"/>
      <c r="H10" s="10"/>
      <c r="I10" s="10"/>
      <c r="J10" s="9" t="str">
        <f aca="false">IF(OR(H10="",I10=""),"",H10*I10)</f>
        <v/>
      </c>
      <c r="K10" s="7" t="str">
        <f aca="false">IF(J10="","",IF(J10&gt;=15,"Critical",IF(J10&gt;=9,"High",IF(J10&gt;=4,"Medium","Low"))))</f>
        <v/>
      </c>
      <c r="L10" s="7"/>
      <c r="M10" s="7"/>
      <c r="N10" s="10"/>
      <c r="O10" s="10"/>
      <c r="P10" s="9" t="str">
        <f aca="false">IF(OR(N10="",O10=""),"",N10*O10)</f>
        <v/>
      </c>
      <c r="Q10" s="7" t="str">
        <f aca="false">IF(P10="","",IF(P10&gt;=15,"Critical",IF(P10&gt;=9,"High",IF(P10&gt;=4,"Medium","Low"))))</f>
        <v/>
      </c>
      <c r="R10" s="7"/>
      <c r="S10" s="7"/>
      <c r="T10" s="7"/>
      <c r="U10" s="7"/>
      <c r="V10" s="7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11"/>
      <c r="I11" s="11"/>
      <c r="J11" s="6" t="str">
        <f aca="false">IF(OR(H11="",I11=""),"",H11*I11)</f>
        <v/>
      </c>
      <c r="K11" s="4" t="str">
        <f aca="false">IF(J11="","",IF(J11&gt;=15,"Critical",IF(J11&gt;=9,"High",IF(J11&gt;=4,"Medium","Low"))))</f>
        <v/>
      </c>
      <c r="L11" s="4"/>
      <c r="M11" s="4"/>
      <c r="N11" s="11"/>
      <c r="O11" s="11"/>
      <c r="P11" s="6" t="str">
        <f aca="false">IF(OR(N11="",O11=""),"",N11*O11)</f>
        <v/>
      </c>
      <c r="Q11" s="4" t="str">
        <f aca="false">IF(P11="","",IF(P11&gt;=15,"Critical",IF(P11&gt;=9,"High",IF(P11&gt;=4,"Medium","Low"))))</f>
        <v/>
      </c>
      <c r="R11" s="4"/>
      <c r="S11" s="4"/>
      <c r="T11" s="4"/>
      <c r="U11" s="4"/>
      <c r="V11" s="4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7"/>
      <c r="H12" s="10"/>
      <c r="I12" s="10"/>
      <c r="J12" s="9" t="str">
        <f aca="false">IF(OR(H12="",I12=""),"",H12*I12)</f>
        <v/>
      </c>
      <c r="K12" s="7" t="str">
        <f aca="false">IF(J12="","",IF(J12&gt;=15,"Critical",IF(J12&gt;=9,"High",IF(J12&gt;=4,"Medium","Low"))))</f>
        <v/>
      </c>
      <c r="L12" s="7"/>
      <c r="M12" s="7"/>
      <c r="N12" s="10"/>
      <c r="O12" s="10"/>
      <c r="P12" s="9" t="str">
        <f aca="false">IF(OR(N12="",O12=""),"",N12*O12)</f>
        <v/>
      </c>
      <c r="Q12" s="7" t="str">
        <f aca="false">IF(P12="","",IF(P12&gt;=15,"Critical",IF(P12&gt;=9,"High",IF(P12&gt;=4,"Medium","Low"))))</f>
        <v/>
      </c>
      <c r="R12" s="7"/>
      <c r="S12" s="7"/>
      <c r="T12" s="7"/>
      <c r="U12" s="7"/>
      <c r="V12" s="7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11"/>
      <c r="I13" s="11"/>
      <c r="J13" s="6" t="str">
        <f aca="false">IF(OR(H13="",I13=""),"",H13*I13)</f>
        <v/>
      </c>
      <c r="K13" s="4" t="str">
        <f aca="false">IF(J13="","",IF(J13&gt;=15,"Critical",IF(J13&gt;=9,"High",IF(J13&gt;=4,"Medium","Low"))))</f>
        <v/>
      </c>
      <c r="L13" s="4"/>
      <c r="M13" s="4"/>
      <c r="N13" s="11"/>
      <c r="O13" s="11"/>
      <c r="P13" s="6" t="str">
        <f aca="false">IF(OR(N13="",O13=""),"",N13*O13)</f>
        <v/>
      </c>
      <c r="Q13" s="4" t="str">
        <f aca="false">IF(P13="","",IF(P13&gt;=15,"Critical",IF(P13&gt;=9,"High",IF(P13&gt;=4,"Medium","Low"))))</f>
        <v/>
      </c>
      <c r="R13" s="4"/>
      <c r="S13" s="4"/>
      <c r="T13" s="4"/>
      <c r="U13" s="4"/>
      <c r="V13" s="4"/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7"/>
      <c r="H14" s="10"/>
      <c r="I14" s="10"/>
      <c r="J14" s="9" t="str">
        <f aca="false">IF(OR(H14="",I14=""),"",H14*I14)</f>
        <v/>
      </c>
      <c r="K14" s="7" t="str">
        <f aca="false">IF(J14="","",IF(J14&gt;=15,"Critical",IF(J14&gt;=9,"High",IF(J14&gt;=4,"Medium","Low"))))</f>
        <v/>
      </c>
      <c r="L14" s="7"/>
      <c r="M14" s="7"/>
      <c r="N14" s="10"/>
      <c r="O14" s="10"/>
      <c r="P14" s="9" t="str">
        <f aca="false">IF(OR(N14="",O14=""),"",N14*O14)</f>
        <v/>
      </c>
      <c r="Q14" s="7" t="str">
        <f aca="false">IF(P14="","",IF(P14&gt;=15,"Critical",IF(P14&gt;=9,"High",IF(P14&gt;=4,"Medium","Low"))))</f>
        <v/>
      </c>
      <c r="R14" s="7"/>
      <c r="S14" s="7"/>
      <c r="T14" s="7"/>
      <c r="U14" s="7"/>
      <c r="V14" s="7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11"/>
      <c r="I15" s="11"/>
      <c r="J15" s="6" t="str">
        <f aca="false">IF(OR(H15="",I15=""),"",H15*I15)</f>
        <v/>
      </c>
      <c r="K15" s="4" t="str">
        <f aca="false">IF(J15="","",IF(J15&gt;=15,"Critical",IF(J15&gt;=9,"High",IF(J15&gt;=4,"Medium","Low"))))</f>
        <v/>
      </c>
      <c r="L15" s="4"/>
      <c r="M15" s="4"/>
      <c r="N15" s="11"/>
      <c r="O15" s="11"/>
      <c r="P15" s="6" t="str">
        <f aca="false">IF(OR(N15="",O15=""),"",N15*O15)</f>
        <v/>
      </c>
      <c r="Q15" s="4" t="str">
        <f aca="false">IF(P15="","",IF(P15&gt;=15,"Critical",IF(P15&gt;=9,"High",IF(P15&gt;=4,"Medium","Low"))))</f>
        <v/>
      </c>
      <c r="R15" s="4"/>
      <c r="S15" s="4"/>
      <c r="T15" s="4"/>
      <c r="U15" s="4"/>
      <c r="V15" s="4"/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7"/>
      <c r="H16" s="10"/>
      <c r="I16" s="10"/>
      <c r="J16" s="9" t="str">
        <f aca="false">IF(OR(H16="",I16=""),"",H16*I16)</f>
        <v/>
      </c>
      <c r="K16" s="7" t="str">
        <f aca="false">IF(J16="","",IF(J16&gt;=15,"Critical",IF(J16&gt;=9,"High",IF(J16&gt;=4,"Medium","Low"))))</f>
        <v/>
      </c>
      <c r="L16" s="7"/>
      <c r="M16" s="7"/>
      <c r="N16" s="10"/>
      <c r="O16" s="10"/>
      <c r="P16" s="9" t="str">
        <f aca="false">IF(OR(N16="",O16=""),"",N16*O16)</f>
        <v/>
      </c>
      <c r="Q16" s="7" t="str">
        <f aca="false">IF(P16="","",IF(P16&gt;=15,"Critical",IF(P16&gt;=9,"High",IF(P16&gt;=4,"Medium","Low"))))</f>
        <v/>
      </c>
      <c r="R16" s="7"/>
      <c r="S16" s="7"/>
      <c r="T16" s="7"/>
      <c r="U16" s="7"/>
      <c r="V16" s="7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11"/>
      <c r="I17" s="11"/>
      <c r="J17" s="6" t="str">
        <f aca="false">IF(OR(H17="",I17=""),"",H17*I17)</f>
        <v/>
      </c>
      <c r="K17" s="4" t="str">
        <f aca="false">IF(J17="","",IF(J17&gt;=15,"Critical",IF(J17&gt;=9,"High",IF(J17&gt;=4,"Medium","Low"))))</f>
        <v/>
      </c>
      <c r="L17" s="4"/>
      <c r="M17" s="4"/>
      <c r="N17" s="11"/>
      <c r="O17" s="11"/>
      <c r="P17" s="6" t="str">
        <f aca="false">IF(OR(N17="",O17=""),"",N17*O17)</f>
        <v/>
      </c>
      <c r="Q17" s="4" t="str">
        <f aca="false">IF(P17="","",IF(P17&gt;=15,"Critical",IF(P17&gt;=9,"High",IF(P17&gt;=4,"Medium","Low"))))</f>
        <v/>
      </c>
      <c r="R17" s="4"/>
      <c r="S17" s="4"/>
      <c r="T17" s="4"/>
      <c r="U17" s="4"/>
      <c r="V17" s="4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10"/>
      <c r="I18" s="10"/>
      <c r="J18" s="9" t="str">
        <f aca="false">IF(OR(H18="",I18=""),"",H18*I18)</f>
        <v/>
      </c>
      <c r="K18" s="7" t="str">
        <f aca="false">IF(J18="","",IF(J18&gt;=15,"Critical",IF(J18&gt;=9,"High",IF(J18&gt;=4,"Medium","Low"))))</f>
        <v/>
      </c>
      <c r="L18" s="7"/>
      <c r="M18" s="7"/>
      <c r="N18" s="10"/>
      <c r="O18" s="10"/>
      <c r="P18" s="9" t="str">
        <f aca="false">IF(OR(N18="",O18=""),"",N18*O18)</f>
        <v/>
      </c>
      <c r="Q18" s="7" t="str">
        <f aca="false">IF(P18="","",IF(P18&gt;=15,"Critical",IF(P18&gt;=9,"High",IF(P18&gt;=4,"Medium","Low"))))</f>
        <v/>
      </c>
      <c r="R18" s="7"/>
      <c r="S18" s="7"/>
      <c r="T18" s="7"/>
      <c r="U18" s="7"/>
      <c r="V18" s="7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11"/>
      <c r="I19" s="11"/>
      <c r="J19" s="6" t="str">
        <f aca="false">IF(OR(H19="",I19=""),"",H19*I19)</f>
        <v/>
      </c>
      <c r="K19" s="4" t="str">
        <f aca="false">IF(J19="","",IF(J19&gt;=15,"Critical",IF(J19&gt;=9,"High",IF(J19&gt;=4,"Medium","Low"))))</f>
        <v/>
      </c>
      <c r="L19" s="4"/>
      <c r="M19" s="4"/>
      <c r="N19" s="11"/>
      <c r="O19" s="11"/>
      <c r="P19" s="6" t="str">
        <f aca="false">IF(OR(N19="",O19=""),"",N19*O19)</f>
        <v/>
      </c>
      <c r="Q19" s="4" t="str">
        <f aca="false">IF(P19="","",IF(P19&gt;=15,"Critical",IF(P19&gt;=9,"High",IF(P19&gt;=4,"Medium","Low"))))</f>
        <v/>
      </c>
      <c r="R19" s="4"/>
      <c r="S19" s="4"/>
      <c r="T19" s="4"/>
      <c r="U19" s="4"/>
      <c r="V19" s="4"/>
    </row>
  </sheetData>
  <mergeCells count="2">
    <mergeCell ref="A1:V1"/>
    <mergeCell ref="A2:V2"/>
  </mergeCells>
  <conditionalFormatting sqref="J5:J19">
    <cfRule type="cellIs" priority="2" operator="greaterThanOrEqual" aboveAverage="0" equalAverage="0" bottom="0" percent="0" rank="0" text="" dxfId="0">
      <formula>15</formula>
    </cfRule>
    <cfRule type="cellIs" priority="3" operator="between" aboveAverage="0" equalAverage="0" bottom="0" percent="0" rank="0" text="" dxfId="1">
      <formula>9</formula>
      <formula>14</formula>
    </cfRule>
    <cfRule type="cellIs" priority="4" operator="between" aboveAverage="0" equalAverage="0" bottom="0" percent="0" rank="0" text="" dxfId="2">
      <formula>4</formula>
      <formula>8</formula>
    </cfRule>
    <cfRule type="cellIs" priority="5" operator="lessThanOrEqual" aboveAverage="0" equalAverage="0" bottom="0" percent="0" rank="0" text="" dxfId="3">
      <formula>3</formula>
    </cfRule>
  </conditionalFormatting>
  <conditionalFormatting sqref="P5:P19">
    <cfRule type="cellIs" priority="6" operator="greaterThanOrEqual" aboveAverage="0" equalAverage="0" bottom="0" percent="0" rank="0" text="" dxfId="0">
      <formula>15</formula>
    </cfRule>
    <cfRule type="cellIs" priority="7" operator="between" aboveAverage="0" equalAverage="0" bottom="0" percent="0" rank="0" text="" dxfId="1">
      <formula>9</formula>
      <formula>14</formula>
    </cfRule>
    <cfRule type="cellIs" priority="8" operator="between" aboveAverage="0" equalAverage="0" bottom="0" percent="0" rank="0" text="" dxfId="2">
      <formula>4</formula>
      <formula>8</formula>
    </cfRule>
    <cfRule type="cellIs" priority="9" operator="lessThanOrEqual" aboveAverage="0" equalAverage="0" bottom="0" percent="0" rank="0" text="" dxfId="3">
      <formula>3</formula>
    </cfRule>
  </conditionalFormatting>
  <dataValidations count="8">
    <dataValidation allowBlank="true" errorStyle="stop" operator="between" showDropDown="false" showErrorMessage="false" showInputMessage="false" sqref="C5:C19" type="list">
      <formula1>"Bias &amp; Fairness,Accuracy / Hallucination,Model Drift,Data Privacy,Third-Party / Security,Explainability,Robustness / Security,Operational,Regulatory,Reputational,Ethics"</formula1>
      <formula2>0</formula2>
    </dataValidation>
    <dataValidation allowBlank="true" errorStyle="stop" operator="between" showDropDown="false" showErrorMessage="false" showInputMessage="false" sqref="H5:H19" type="list">
      <formula1>"1,2,3,4,5"</formula1>
      <formula2>0</formula2>
    </dataValidation>
    <dataValidation allowBlank="true" errorStyle="stop" operator="between" showDropDown="false" showErrorMessage="false" showInputMessage="false" sqref="I5:I19" type="list">
      <formula1>"1,2,3,4,5"</formula1>
      <formula2>0</formula2>
    </dataValidation>
    <dataValidation allowBlank="true" errorStyle="stop" operator="between" showDropDown="false" showErrorMessage="false" showInputMessage="false" sqref="N5:N19" type="list">
      <formula1>"1,2,3,4,5"</formula1>
      <formula2>0</formula2>
    </dataValidation>
    <dataValidation allowBlank="true" errorStyle="stop" operator="between" showDropDown="false" showErrorMessage="false" showInputMessage="false" sqref="O5:O19" type="list">
      <formula1>"1,2,3,4,5"</formula1>
      <formula2>0</formula2>
    </dataValidation>
    <dataValidation allowBlank="true" errorStyle="stop" operator="between" showDropDown="false" showErrorMessage="false" showInputMessage="false" sqref="M5:M19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R5:R19" type="list">
      <formula1>"Treat,Tolerate,Transfer,Terminate"</formula1>
      <formula2>0</formula2>
    </dataValidation>
    <dataValidation allowBlank="true" errorStyle="stop" operator="between" showDropDown="false" showErrorMessage="false" showInputMessage="false" sqref="V5:V19" type="list">
      <formula1>"Open,In Progress,Mitigated,Closed"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84</v>
      </c>
    </row>
    <row r="3" customFormat="false" ht="15" hidden="false" customHeight="true" outlineLevel="0" collapsed="false">
      <c r="A3" s="13" t="s">
        <v>85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86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87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88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89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90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true" outlineLevel="0" collapsed="false">
      <c r="A10" s="14" t="s">
        <v>91</v>
      </c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customFormat="false" ht="15" hidden="false" customHeight="true" outlineLevel="0" collapsed="false">
      <c r="A12" s="13" t="s">
        <v>92</v>
      </c>
      <c r="B12" s="13"/>
      <c r="C12" s="13"/>
      <c r="D12" s="13"/>
      <c r="E12" s="13"/>
      <c r="F12" s="13"/>
      <c r="G12" s="13"/>
      <c r="H12" s="13"/>
      <c r="I12" s="13"/>
      <c r="J12" s="13"/>
    </row>
    <row r="13" customFormat="false" ht="15" hidden="false" customHeight="true" outlineLevel="0" collapsed="false">
      <c r="A13" s="14" t="s">
        <v>93</v>
      </c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customFormat="false" ht="15" hidden="false" customHeight="true" outlineLevel="0" collapsed="false">
      <c r="A15" s="13" t="s">
        <v>94</v>
      </c>
      <c r="B15" s="13"/>
      <c r="C15" s="13"/>
      <c r="D15" s="13"/>
      <c r="E15" s="13"/>
      <c r="F15" s="13"/>
      <c r="G15" s="13"/>
      <c r="H15" s="13"/>
      <c r="I15" s="13"/>
      <c r="J15" s="13"/>
    </row>
    <row r="16" customFormat="false" ht="15" hidden="false" customHeight="true" outlineLevel="0" collapsed="false">
      <c r="A16" s="14" t="s">
        <v>95</v>
      </c>
      <c r="B16" s="14"/>
      <c r="C16" s="14"/>
      <c r="D16" s="14"/>
      <c r="E16" s="14"/>
      <c r="F16" s="14"/>
      <c r="G16" s="14"/>
      <c r="H16" s="14"/>
      <c r="I16" s="14"/>
      <c r="J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customFormat="false" ht="15" hidden="false" customHeight="true" outlineLevel="0" collapsed="false">
      <c r="A18" s="13" t="s">
        <v>96</v>
      </c>
      <c r="B18" s="13"/>
      <c r="C18" s="13"/>
      <c r="D18" s="13"/>
      <c r="E18" s="13"/>
      <c r="F18" s="13"/>
      <c r="G18" s="13"/>
      <c r="H18" s="13"/>
      <c r="I18" s="13"/>
      <c r="J18" s="13"/>
    </row>
    <row r="19" customFormat="false" ht="15" hidden="false" customHeight="true" outlineLevel="0" collapsed="false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</row>
  </sheetData>
  <mergeCells count="17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2026-06-23T17:43:21Z</dcterms:created>
  <dc:creator>openpyxl</dc:creator>
  <dc:description/>
  <dc:language>en-US</dc:language>
  <cp:lastModifiedBy/>
  <dcterms:modified xsi:type="dcterms:W3CDTF">2026-06-23T17:43:21Z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