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Net Zero Roadmap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<sst xmlns="http://schemas.openxmlformats.org/spreadsheetml/2006/main" count="72" uniqueCount="61">
  <si>
    <t xml:space="preserve">How to use this workbook</t>
  </si>
  <si>
    <t xml:space="preserve">PURPOSE</t>
  </si>
  <si>
    <t xml:space="preserve">Net-Zero Roadmap Tracker — track decarbonisation initiatives, abatement and progress toward net zero.</t>
  </si>
  <si>
    <t xml:space="preserve">HOW TO USE</t>
  </si>
  <si>
    <t xml:space="preserve">• One row per initiative. Enter abatement (tCO2e) and % complete (blue). RAG and totals calculate automatically.</t>
  </si>
  <si>
    <t xml:space="preserve">• RAG: Complete or ≥67% green · 34-66% amber · &lt;34% red. Total abatement sums automatically.</t>
  </si>
  <si>
    <t xml:space="preserve">EDITABLE ASSUMPTIONS</t>
  </si>
  <si>
    <t xml:space="preserve">All fields editable; initiatives illustrative. Align targets to a recognised net-zero standard.</t>
  </si>
  <si>
    <t xml:space="preserve">STANDARDS NOTE</t>
  </si>
  <si>
    <t xml:space="preserve">Aligned to GRI, ISSB (IFRS S1/S2), TCFD and the GHG Protocol by name; no copyrighted standard text is reproduced. Confirm requirements against the current standards and applicable regulation.</t>
  </si>
  <si>
    <t xml:space="preserve">Net-Zero Roadmap Tracker</t>
  </si>
  <si>
    <t xml:space="preserve">ESG &amp; Sustainability Centre™ · Track decarbonisation initiatives and abatement toward net zero</t>
  </si>
  <si>
    <t xml:space="preserve">Ref</t>
  </si>
  <si>
    <t xml:space="preserve">Initiative</t>
  </si>
  <si>
    <t xml:space="preserve">Lever</t>
  </si>
  <si>
    <t xml:space="preserve">Owner</t>
  </si>
  <si>
    <t xml:space="preserve">Start</t>
  </si>
  <si>
    <t xml:space="preserve">End</t>
  </si>
  <si>
    <t xml:space="preserve">Abatement (tCO2e)</t>
  </si>
  <si>
    <t xml:space="preserve">% Complete</t>
  </si>
  <si>
    <t xml:space="preserve">Status</t>
  </si>
  <si>
    <t xml:space="preserve">RAG</t>
  </si>
  <si>
    <t xml:space="preserve">NZ-01</t>
  </si>
  <si>
    <t xml:space="preserve">Renewable PPA / solar</t>
  </si>
  <si>
    <t xml:space="preserve">Energy switch</t>
  </si>
  <si>
    <t xml:space="preserve">Facilities</t>
  </si>
  <si>
    <t xml:space="preserve">2026-01-01</t>
  </si>
  <si>
    <t xml:space="preserve">2026-12-31</t>
  </si>
  <si>
    <t xml:space="preserve">In Progress</t>
  </si>
  <si>
    <t xml:space="preserve">NZ-02</t>
  </si>
  <si>
    <t xml:space="preserve">Energy efficiency programme</t>
  </si>
  <si>
    <t xml:space="preserve">Efficiency</t>
  </si>
  <si>
    <t xml:space="preserve">Operations</t>
  </si>
  <si>
    <t xml:space="preserve">2026-09-30</t>
  </si>
  <si>
    <t xml:space="preserve">NZ-03</t>
  </si>
  <si>
    <t xml:space="preserve">Fleet electrification</t>
  </si>
  <si>
    <t xml:space="preserve">Electrification</t>
  </si>
  <si>
    <t xml:space="preserve">Logistics</t>
  </si>
  <si>
    <t xml:space="preserve">2026-03-01</t>
  </si>
  <si>
    <t xml:space="preserve">2027-06-30</t>
  </si>
  <si>
    <t xml:space="preserve">NZ-04</t>
  </si>
  <si>
    <t xml:space="preserve">Process improvement</t>
  </si>
  <si>
    <t xml:space="preserve">Process</t>
  </si>
  <si>
    <t xml:space="preserve">2026-02-01</t>
  </si>
  <si>
    <t xml:space="preserve">NZ-05</t>
  </si>
  <si>
    <t xml:space="preserve">Supplier engagement (Scope 3)</t>
  </si>
  <si>
    <t xml:space="preserve">Value chain</t>
  </si>
  <si>
    <t xml:space="preserve">Procurement</t>
  </si>
  <si>
    <t xml:space="preserve">2026-04-01</t>
  </si>
  <si>
    <t xml:space="preserve">2027-03-31</t>
  </si>
  <si>
    <t xml:space="preserve">Not Started</t>
  </si>
  <si>
    <t xml:space="preserve">NZ-06</t>
  </si>
  <si>
    <t xml:space="preserve">Refrigerant / fugitive controls</t>
  </si>
  <si>
    <t xml:space="preserve">EHS</t>
  </si>
  <si>
    <t xml:space="preserve">2026-06-30</t>
  </si>
  <si>
    <t xml:space="preserve">NZ-07</t>
  </si>
  <si>
    <t xml:space="preserve">High-quality offsets (residual)</t>
  </si>
  <si>
    <t xml:space="preserve">Offset</t>
  </si>
  <si>
    <t xml:space="preserve">Sustainability</t>
  </si>
  <si>
    <t xml:space="preserve">2026-06-01</t>
  </si>
  <si>
    <t xml:space="preserve">TOTAL ABATEMENT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</si>
</sst>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\%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true" outlineLevel="0" collapsed="false">
      <c r="A10" s="3" t="s">
        <v>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customFormat="false" ht="15" hidden="false" customHeight="true" outlineLevel="0" collapsed="false">
      <c r="A11" s="4" t="s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true" outlineLevel="0" collapsed="false">
      <c r="A13" s="3" t="s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customFormat="false" ht="23.85" hidden="false" customHeight="true" outlineLevel="0" collapsed="false">
      <c r="A14" s="4" t="s">
        <v>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</sheetData>
  <mergeCells count="12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26"/>
    <col collapsed="false" customWidth="true" hidden="false" outlineLevel="0" max="3" min="3" style="1" width="16"/>
    <col collapsed="false" customWidth="true" hidden="false" outlineLevel="0" max="4" min="4" style="1" width="14"/>
    <col collapsed="false" customWidth="true" hidden="false" outlineLevel="0" max="6" min="5" style="1" width="11"/>
    <col collapsed="false" customWidth="true" hidden="false" outlineLevel="0" max="7" min="7" style="1" width="16"/>
    <col collapsed="false" customWidth="true" hidden="false" outlineLevel="0" max="8" min="8" style="1" width="11"/>
    <col collapsed="false" customWidth="true" hidden="false" outlineLevel="0" max="9" min="9" style="1" width="13"/>
    <col collapsed="false" customWidth="true" hidden="false" outlineLevel="0" max="10" min="10" style="1" width="7"/>
  </cols>
  <sheetData>
    <row r="1" customFormat="false" ht="17.35" hidden="false" customHeight="false" outlineLevel="0" collapsed="false">
      <c r="A1" s="5" t="s">
        <v>10</v>
      </c>
      <c r="B1" s="5"/>
      <c r="C1" s="5"/>
      <c r="D1" s="5"/>
      <c r="E1" s="5"/>
      <c r="F1" s="5"/>
      <c r="G1" s="5"/>
      <c r="H1" s="5"/>
      <c r="I1" s="5"/>
      <c r="J1" s="5"/>
    </row>
    <row r="2" customFormat="false" ht="15" hidden="false" customHeight="false" outlineLevel="0" collapsed="false">
      <c r="A2" s="6" t="s">
        <v>11</v>
      </c>
      <c r="B2" s="6"/>
      <c r="C2" s="6"/>
      <c r="D2" s="6"/>
      <c r="E2" s="6"/>
      <c r="F2" s="6"/>
      <c r="G2" s="6"/>
      <c r="H2" s="6"/>
      <c r="I2" s="6"/>
      <c r="J2" s="6"/>
    </row>
    <row r="4" customFormat="false" ht="15" hidden="false" customHeight="false" outlineLevel="0" collapsed="false">
      <c r="A4" s="7" t="s">
        <v>12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</row>
    <row r="5" customFormat="false" ht="26.85" hidden="false" customHeight="false" outlineLevel="0" collapsed="false">
      <c r="A5" s="8" t="s">
        <v>22</v>
      </c>
      <c r="B5" s="8" t="s">
        <v>23</v>
      </c>
      <c r="C5" s="8" t="s">
        <v>24</v>
      </c>
      <c r="D5" s="8" t="s">
        <v>25</v>
      </c>
      <c r="E5" s="8" t="s">
        <v>26</v>
      </c>
      <c r="F5" s="8" t="s">
        <v>27</v>
      </c>
      <c r="G5" s="9" t="n">
        <v>3000</v>
      </c>
      <c r="H5" s="10" t="n">
        <v>40</v>
      </c>
      <c r="I5" s="8" t="s">
        <v>28</v>
      </c>
      <c r="J5" s="11" t="str">
        <f aca="false">IF(I5="Complete","GREEN",IF(H5="","",IF(H5&gt;=67,"GREEN",IF(H5&gt;=34,"AMBER","RED"))))</f>
        <v>AMBER</v>
      </c>
    </row>
    <row r="6" customFormat="false" ht="26.85" hidden="false" customHeight="false" outlineLevel="0" collapsed="false">
      <c r="A6" s="12" t="s">
        <v>29</v>
      </c>
      <c r="B6" s="12" t="s">
        <v>30</v>
      </c>
      <c r="C6" s="12" t="s">
        <v>31</v>
      </c>
      <c r="D6" s="12" t="s">
        <v>32</v>
      </c>
      <c r="E6" s="12" t="s">
        <v>26</v>
      </c>
      <c r="F6" s="12" t="s">
        <v>33</v>
      </c>
      <c r="G6" s="13" t="n">
        <v>1200</v>
      </c>
      <c r="H6" s="14" t="n">
        <v>55</v>
      </c>
      <c r="I6" s="12" t="s">
        <v>28</v>
      </c>
      <c r="J6" s="15" t="str">
        <f aca="false">IF(I6="Complete","GREEN",IF(H6="","",IF(H6&gt;=67,"GREEN",IF(H6&gt;=34,"AMBER","RED"))))</f>
        <v>AMBER</v>
      </c>
    </row>
    <row r="7" customFormat="false" ht="15" hidden="false" customHeight="false" outlineLevel="0" collapsed="false">
      <c r="A7" s="8" t="s">
        <v>34</v>
      </c>
      <c r="B7" s="8" t="s">
        <v>35</v>
      </c>
      <c r="C7" s="8" t="s">
        <v>36</v>
      </c>
      <c r="D7" s="8" t="s">
        <v>37</v>
      </c>
      <c r="E7" s="8" t="s">
        <v>38</v>
      </c>
      <c r="F7" s="8" t="s">
        <v>39</v>
      </c>
      <c r="G7" s="9" t="n">
        <v>800</v>
      </c>
      <c r="H7" s="10" t="n">
        <v>15</v>
      </c>
      <c r="I7" s="8" t="s">
        <v>28</v>
      </c>
      <c r="J7" s="11" t="str">
        <f aca="false">IF(I7="Complete","GREEN",IF(H7="","",IF(H7&gt;=67,"GREEN",IF(H7&gt;=34,"AMBER","RED"))))</f>
        <v>RED</v>
      </c>
    </row>
    <row r="8" customFormat="false" ht="15" hidden="false" customHeight="false" outlineLevel="0" collapsed="false">
      <c r="A8" s="12" t="s">
        <v>40</v>
      </c>
      <c r="B8" s="12" t="s">
        <v>41</v>
      </c>
      <c r="C8" s="12" t="s">
        <v>42</v>
      </c>
      <c r="D8" s="12" t="s">
        <v>32</v>
      </c>
      <c r="E8" s="12" t="s">
        <v>43</v>
      </c>
      <c r="F8" s="12" t="s">
        <v>27</v>
      </c>
      <c r="G8" s="13" t="n">
        <v>600</v>
      </c>
      <c r="H8" s="14" t="n">
        <v>25</v>
      </c>
      <c r="I8" s="12" t="s">
        <v>28</v>
      </c>
      <c r="J8" s="15" t="str">
        <f aca="false">IF(I8="Complete","GREEN",IF(H8="","",IF(H8&gt;=67,"GREEN",IF(H8&gt;=34,"AMBER","RED"))))</f>
        <v>RED</v>
      </c>
    </row>
    <row r="9" customFormat="false" ht="28.35" hidden="false" customHeight="false" outlineLevel="0" collapsed="false">
      <c r="A9" s="8" t="s">
        <v>44</v>
      </c>
      <c r="B9" s="8" t="s">
        <v>45</v>
      </c>
      <c r="C9" s="8" t="s">
        <v>46</v>
      </c>
      <c r="D9" s="8" t="s">
        <v>47</v>
      </c>
      <c r="E9" s="8" t="s">
        <v>48</v>
      </c>
      <c r="F9" s="8" t="s">
        <v>49</v>
      </c>
      <c r="G9" s="9" t="n">
        <v>2500</v>
      </c>
      <c r="H9" s="10" t="n">
        <v>5</v>
      </c>
      <c r="I9" s="8" t="s">
        <v>50</v>
      </c>
      <c r="J9" s="11" t="str">
        <f aca="false">IF(I9="Complete","GREEN",IF(H9="","",IF(H9&gt;=67,"GREEN",IF(H9&gt;=34,"AMBER","RED"))))</f>
        <v>RED</v>
      </c>
    </row>
    <row r="10" customFormat="false" ht="26.85" hidden="false" customHeight="false" outlineLevel="0" collapsed="false">
      <c r="A10" s="12" t="s">
        <v>51</v>
      </c>
      <c r="B10" s="12" t="s">
        <v>52</v>
      </c>
      <c r="C10" s="12" t="s">
        <v>42</v>
      </c>
      <c r="D10" s="12" t="s">
        <v>53</v>
      </c>
      <c r="E10" s="12" t="s">
        <v>26</v>
      </c>
      <c r="F10" s="12" t="s">
        <v>54</v>
      </c>
      <c r="G10" s="13" t="n">
        <v>300</v>
      </c>
      <c r="H10" s="14" t="n">
        <v>60</v>
      </c>
      <c r="I10" s="12" t="s">
        <v>28</v>
      </c>
      <c r="J10" s="15" t="str">
        <f aca="false">IF(I10="Complete","GREEN",IF(H10="","",IF(H10&gt;=67,"GREEN",IF(H10&gt;=34,"AMBER","RED"))))</f>
        <v>AMBER</v>
      </c>
    </row>
    <row r="11" customFormat="false" ht="15" hidden="false" customHeight="false" outlineLevel="0" collapsed="false">
      <c r="A11" s="8" t="s">
        <v>55</v>
      </c>
      <c r="B11" s="8" t="s">
        <v>56</v>
      </c>
      <c r="C11" s="8" t="s">
        <v>57</v>
      </c>
      <c r="D11" s="8" t="s">
        <v>58</v>
      </c>
      <c r="E11" s="8" t="s">
        <v>59</v>
      </c>
      <c r="F11" s="8" t="s">
        <v>27</v>
      </c>
      <c r="G11" s="9" t="n">
        <v>500</v>
      </c>
      <c r="H11" s="10" t="n">
        <v>0</v>
      </c>
      <c r="I11" s="8" t="s">
        <v>50</v>
      </c>
      <c r="J11" s="11" t="str">
        <f aca="false">IF(I11="Complete","GREEN",IF(H11="","",IF(H11&gt;=67,"GREEN",IF(H11&gt;=34,"AMBER","RED"))))</f>
        <v>RED</v>
      </c>
    </row>
    <row r="12" customFormat="false" ht="15" hidden="false" customHeight="false" outlineLevel="0" collapsed="false">
      <c r="A12" s="8"/>
      <c r="B12" s="16" t="s">
        <v>60</v>
      </c>
      <c r="C12" s="8"/>
      <c r="D12" s="8"/>
      <c r="E12" s="8"/>
      <c r="F12" s="8"/>
      <c r="G12" s="17" t="n">
        <f aca="false">SUM(G5:G11)</f>
        <v>8900</v>
      </c>
      <c r="H12" s="18" t="n">
        <f aca="false">ROUND(AVERAGE(H5:H11),0)</f>
        <v>29</v>
      </c>
      <c r="I12" s="8"/>
      <c r="J12" s="8"/>
    </row>
  </sheetData>
  <mergeCells count="2">
    <mergeCell ref="A1:J1"/>
    <mergeCell ref="A2:J2"/>
  </mergeCells>
  <conditionalFormatting sqref="J5:J11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dataValidations count="1">
    <dataValidation allowBlank="true" errorStyle="stop" operator="between" showDropDown="false" showErrorMessage="false" showInputMessage="false" sqref="I5:I11" type="list">
      <formula1>"Not Started,In Progress,Complete,On Hold"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2026-06-24T23:21:46Z</dcterms:created>
  <dc:creator>openpyxl</dc:creator>
  <dc:description/>
  <dc:language>en-US</dc:language>
  <cp:lastModifiedBy/>
  <dcterms:modified xsi:type="dcterms:W3CDTF">2026-06-24T23:21:46Z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