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SG KPI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<sst xmlns="http://schemas.openxmlformats.org/spreadsheetml/2006/main" count="78" uniqueCount="56">
  <si>
    <t xml:space="preserve">How to use this workbook</t>
  </si>
  <si>
    <t xml:space="preserve">PURPOSE</t>
  </si>
  <si>
    <t xml:space="preserve">ESG KPI Workbook — track ESG KPIs against baselines and targets across E, S and G.</t>
  </si>
  <si>
    <t xml:space="preserve">HOW TO USE</t>
  </si>
  <si>
    <t xml:space="preserve">• Enter baseline, current and target (blue). Attainment % and RAG calculate automatically.</t>
  </si>
  <si>
    <t xml:space="preserve">• Attainment respects whether higher or lower is better. RAG: GREEN ≥100% · AMBER 80-99% · RED &lt;80%.</t>
  </si>
  <si>
    <t xml:space="preserve">EDITABLE ASSUMPTIONS</t>
  </si>
  <si>
    <t xml:space="preserve">All values editable; KPIs illustrative. Add or recalibrate KPIs as needed.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</si>
  <si>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</si>
  <si>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</si>
  <si>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KPI Workbook</t>
  </si>
  <si>
    <t xml:space="preserve">ESG &amp; Sustainability Centre™ · Track ESG KPIs against targets</t>
  </si>
  <si>
    <t xml:space="preserve">KPI ID</t>
  </si>
  <si>
    <t xml:space="preserve">KPI</t>
  </si>
  <si>
    <t xml:space="preserve">Pillar</t>
  </si>
  <si>
    <t xml:space="preserve">Unit</t>
  </si>
  <si>
    <t xml:space="preserve">Baseline</t>
  </si>
  <si>
    <t xml:space="preserve">Current</t>
  </si>
  <si>
    <t xml:space="preserve">Target</t>
  </si>
  <si>
    <t xml:space="preserve">Attainment %</t>
  </si>
  <si>
    <t xml:space="preserve">RAG</t>
  </si>
  <si>
    <t xml:space="preserve">Frequency</t>
  </si>
  <si>
    <t xml:space="preserve">Owner</t>
  </si>
  <si>
    <t xml:space="preserve">E-01</t>
  </si>
  <si>
    <t xml:space="preserve">Scope 1+2 emissions (tCO2e)</t>
  </si>
  <si>
    <t xml:space="preserve">Environmental</t>
  </si>
  <si>
    <t xml:space="preserve">tCO2e</t>
  </si>
  <si>
    <t xml:space="preserve">Quarterly</t>
  </si>
  <si>
    <t xml:space="preserve">E-02</t>
  </si>
  <si>
    <t xml:space="preserve">Energy intensity (kWh/unit)</t>
  </si>
  <si>
    <t xml:space="preserve">kWh/unit</t>
  </si>
  <si>
    <t xml:space="preserve">E-03</t>
  </si>
  <si>
    <t xml:space="preserve">Renewable energy share (%)</t>
  </si>
  <si>
    <t xml:space="preserve">%</t>
  </si>
  <si>
    <t xml:space="preserve">E-04</t>
  </si>
  <si>
    <t xml:space="preserve">Water intensity (m3/unit)</t>
  </si>
  <si>
    <t xml:space="preserve">m3/unit</t>
  </si>
  <si>
    <t xml:space="preserve">E-05</t>
  </si>
  <si>
    <t xml:space="preserve">Waste diverted (%)</t>
  </si>
  <si>
    <t xml:space="preserve">S-01</t>
  </si>
  <si>
    <t xml:space="preserve">Lost-time injury rate</t>
  </si>
  <si>
    <t xml:space="preserve">Social</t>
  </si>
  <si>
    <t xml:space="preserve">rate</t>
  </si>
  <si>
    <t xml:space="preserve">S-02</t>
  </si>
  <si>
    <t xml:space="preserve">Women in leadership (%)</t>
  </si>
  <si>
    <t xml:space="preserve">S-03</t>
  </si>
  <si>
    <t xml:space="preserve">Training hours/employee</t>
  </si>
  <si>
    <t xml:space="preserve">hours</t>
  </si>
  <si>
    <t xml:space="preserve">S-04</t>
  </si>
  <si>
    <t xml:space="preserve">Suppliers ESG-assessed (%)</t>
  </si>
  <si>
    <t xml:space="preserve">G-01</t>
  </si>
  <si>
    <t xml:space="preserve">Board ESG oversight (sessions)</t>
  </si>
  <si>
    <t xml:space="preserve">Governance</t>
  </si>
  <si>
    <t xml:space="preserve">count</t>
  </si>
  <si>
    <t xml:space="preserve">G-02</t>
  </si>
  <si>
    <t xml:space="preserve">Disclosure completeness (%)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</si>
</sst>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6"/>
    <col collapsed="false" customWidth="true" hidden="false" outlineLevel="0" max="3" min="3" style="1" width="13"/>
    <col collapsed="false" customWidth="true" hidden="false" outlineLevel="0" max="6" min="4" style="1" width="11"/>
    <col collapsed="false" customWidth="true" hidden="false" outlineLevel="0" max="7" min="7" style="1" width="10"/>
    <col collapsed="false" customWidth="true" hidden="false" outlineLevel="0" max="8" min="8" style="1" width="13"/>
    <col collapsed="false" customWidth="true" hidden="false" outlineLevel="0" max="9" min="9" style="1" width="8"/>
    <col collapsed="false" customWidth="true" hidden="false" outlineLevel="0" max="10" min="10" style="1" width="11"/>
    <col collapsed="false" customWidth="true" hidden="false" outlineLevel="0" max="11" min="11" style="1" width="12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</row>
    <row r="5" customFormat="false" ht="26.85" hidden="false" customHeight="false" outlineLevel="0" collapsed="false">
      <c r="A5" s="8" t="s">
        <v>23</v>
      </c>
      <c r="B5" s="8" t="s">
        <v>24</v>
      </c>
      <c r="C5" s="8" t="s">
        <v>25</v>
      </c>
      <c r="D5" s="8" t="s">
        <v>26</v>
      </c>
      <c r="E5" s="9" t="n">
        <v>12000</v>
      </c>
      <c r="F5" s="9" t="n">
        <v>10800</v>
      </c>
      <c r="G5" s="9" t="n">
        <v>9000</v>
      </c>
      <c r="H5" s="10" t="n">
        <f aca="false">IF(OR(F5="",G5="",F5=0),"",ROUND(G5/F5*100,0))</f>
        <v>83</v>
      </c>
      <c r="I5" s="11" t="str">
        <f aca="false">IF(H5="","",IF(H5&gt;=100,"GREEN",IF(H5&gt;=80,"AMBER","RED")))</f>
        <v>AMBER</v>
      </c>
      <c r="J5" s="8" t="s">
        <v>27</v>
      </c>
      <c r="K5" s="8"/>
    </row>
    <row r="6" customFormat="false" ht="26.85" hidden="false" customHeight="false" outlineLevel="0" collapsed="false">
      <c r="A6" s="12" t="s">
        <v>28</v>
      </c>
      <c r="B6" s="12" t="s">
        <v>29</v>
      </c>
      <c r="C6" s="12" t="s">
        <v>25</v>
      </c>
      <c r="D6" s="12" t="s">
        <v>30</v>
      </c>
      <c r="E6" s="13" t="n">
        <v>5.2</v>
      </c>
      <c r="F6" s="13" t="n">
        <v>4.8</v>
      </c>
      <c r="G6" s="13" t="n">
        <v>4</v>
      </c>
      <c r="H6" s="14" t="n">
        <f aca="false">IF(OR(F6="",G6="",F6=0),"",ROUND(G6/F6*100,0))</f>
        <v>83</v>
      </c>
      <c r="I6" s="15" t="str">
        <f aca="false">IF(H6="","",IF(H6&gt;=100,"GREEN",IF(H6&gt;=80,"AMBER","RED")))</f>
        <v>AMBER</v>
      </c>
      <c r="J6" s="12" t="s">
        <v>27</v>
      </c>
      <c r="K6" s="12"/>
    </row>
    <row r="7" customFormat="false" ht="15" hidden="false" customHeight="false" outlineLevel="0" collapsed="false">
      <c r="A7" s="8" t="s">
        <v>31</v>
      </c>
      <c r="B7" s="8" t="s">
        <v>32</v>
      </c>
      <c r="C7" s="8" t="s">
        <v>25</v>
      </c>
      <c r="D7" s="8" t="s">
        <v>33</v>
      </c>
      <c r="E7" s="9" t="n">
        <v>15</v>
      </c>
      <c r="F7" s="9" t="n">
        <v>22</v>
      </c>
      <c r="G7" s="9" t="n">
        <v>40</v>
      </c>
      <c r="H7" s="10" t="n">
        <f aca="false">IF(OR(F7="",G7="",G7=0),"",ROUND(F7/G7*100,0))</f>
        <v>55</v>
      </c>
      <c r="I7" s="11" t="str">
        <f aca="false">IF(H7="","",IF(H7&gt;=100,"GREEN",IF(H7&gt;=80,"AMBER","RED")))</f>
        <v>RED</v>
      </c>
      <c r="J7" s="8" t="s">
        <v>27</v>
      </c>
      <c r="K7" s="8"/>
    </row>
    <row r="8" customFormat="false" ht="15" hidden="false" customHeight="false" outlineLevel="0" collapsed="false">
      <c r="A8" s="12" t="s">
        <v>34</v>
      </c>
      <c r="B8" s="12" t="s">
        <v>35</v>
      </c>
      <c r="C8" s="12" t="s">
        <v>25</v>
      </c>
      <c r="D8" s="12" t="s">
        <v>36</v>
      </c>
      <c r="E8" s="13" t="n">
        <v>2.1</v>
      </c>
      <c r="F8" s="13" t="n">
        <v>1.9</v>
      </c>
      <c r="G8" s="13" t="n">
        <v>1.5</v>
      </c>
      <c r="H8" s="14" t="n">
        <f aca="false">IF(OR(F8="",G8="",F8=0),"",ROUND(G8/F8*100,0))</f>
        <v>79</v>
      </c>
      <c r="I8" s="15" t="str">
        <f aca="false">IF(H8="","",IF(H8&gt;=100,"GREEN",IF(H8&gt;=80,"AMBER","RED")))</f>
        <v>RED</v>
      </c>
      <c r="J8" s="12" t="s">
        <v>27</v>
      </c>
      <c r="K8" s="12"/>
    </row>
    <row r="9" customFormat="false" ht="26.85" hidden="false" customHeight="false" outlineLevel="0" collapsed="false">
      <c r="A9" s="8" t="s">
        <v>37</v>
      </c>
      <c r="B9" s="8" t="s">
        <v>38</v>
      </c>
      <c r="C9" s="8" t="s">
        <v>25</v>
      </c>
      <c r="D9" s="8" t="s">
        <v>33</v>
      </c>
      <c r="E9" s="9" t="n">
        <v>55</v>
      </c>
      <c r="F9" s="9" t="n">
        <v>68</v>
      </c>
      <c r="G9" s="9" t="n">
        <v>85</v>
      </c>
      <c r="H9" s="10" t="n">
        <f aca="false">IF(OR(F9="",G9="",G9=0),"",ROUND(F9/G9*100,0))</f>
        <v>80</v>
      </c>
      <c r="I9" s="11" t="str">
        <f aca="false">IF(H9="","",IF(H9&gt;=100,"GREEN",IF(H9&gt;=80,"AMBER","RED")))</f>
        <v>AMBER</v>
      </c>
      <c r="J9" s="8" t="s">
        <v>27</v>
      </c>
      <c r="K9" s="8"/>
    </row>
    <row r="10" customFormat="false" ht="15" hidden="false" customHeight="false" outlineLevel="0" collapsed="false">
      <c r="A10" s="12" t="s">
        <v>39</v>
      </c>
      <c r="B10" s="12" t="s">
        <v>40</v>
      </c>
      <c r="C10" s="12" t="s">
        <v>41</v>
      </c>
      <c r="D10" s="12" t="s">
        <v>42</v>
      </c>
      <c r="E10" s="13" t="n">
        <v>1.8</v>
      </c>
      <c r="F10" s="13" t="n">
        <v>1.2</v>
      </c>
      <c r="G10" s="13" t="n">
        <v>0.5</v>
      </c>
      <c r="H10" s="14" t="n">
        <f aca="false">IF(OR(F10="",G10="",F10=0),"",ROUND(G10/F10*100,0))</f>
        <v>42</v>
      </c>
      <c r="I10" s="15" t="str">
        <f aca="false">IF(H10="","",IF(H10&gt;=100,"GREEN",IF(H10&gt;=80,"AMBER","RED")))</f>
        <v>RED</v>
      </c>
      <c r="J10" s="12" t="s">
        <v>27</v>
      </c>
      <c r="K10" s="12"/>
    </row>
    <row r="11" customFormat="false" ht="15" hidden="false" customHeight="false" outlineLevel="0" collapsed="false">
      <c r="A11" s="8" t="s">
        <v>43</v>
      </c>
      <c r="B11" s="8" t="s">
        <v>44</v>
      </c>
      <c r="C11" s="8" t="s">
        <v>41</v>
      </c>
      <c r="D11" s="8" t="s">
        <v>33</v>
      </c>
      <c r="E11" s="9" t="n">
        <v>24</v>
      </c>
      <c r="F11" s="9" t="n">
        <v>29</v>
      </c>
      <c r="G11" s="9" t="n">
        <v>40</v>
      </c>
      <c r="H11" s="10" t="n">
        <f aca="false">IF(OR(F11="",G11="",G11=0),"",ROUND(F11/G11*100,0))</f>
        <v>73</v>
      </c>
      <c r="I11" s="11" t="str">
        <f aca="false">IF(H11="","",IF(H11&gt;=100,"GREEN",IF(H11&gt;=80,"AMBER","RED")))</f>
        <v>RED</v>
      </c>
      <c r="J11" s="8" t="s">
        <v>27</v>
      </c>
      <c r="K11" s="8"/>
    </row>
    <row r="12" customFormat="false" ht="26.85" hidden="false" customHeight="false" outlineLevel="0" collapsed="false">
      <c r="A12" s="12" t="s">
        <v>45</v>
      </c>
      <c r="B12" s="12" t="s">
        <v>46</v>
      </c>
      <c r="C12" s="12" t="s">
        <v>41</v>
      </c>
      <c r="D12" s="12" t="s">
        <v>47</v>
      </c>
      <c r="E12" s="13" t="n">
        <v>18</v>
      </c>
      <c r="F12" s="13" t="n">
        <v>24</v>
      </c>
      <c r="G12" s="13" t="n">
        <v>30</v>
      </c>
      <c r="H12" s="14" t="n">
        <f aca="false">IF(OR(F12="",G12="",G12=0),"",ROUND(F12/G12*100,0))</f>
        <v>80</v>
      </c>
      <c r="I12" s="15" t="str">
        <f aca="false">IF(H12="","",IF(H12&gt;=100,"GREEN",IF(H12&gt;=80,"AMBER","RED")))</f>
        <v>AMBER</v>
      </c>
      <c r="J12" s="12" t="s">
        <v>27</v>
      </c>
      <c r="K12" s="12"/>
    </row>
    <row r="13" customFormat="false" ht="15" hidden="false" customHeight="false" outlineLevel="0" collapsed="false">
      <c r="A13" s="8" t="s">
        <v>48</v>
      </c>
      <c r="B13" s="8" t="s">
        <v>49</v>
      </c>
      <c r="C13" s="8" t="s">
        <v>41</v>
      </c>
      <c r="D13" s="8" t="s">
        <v>33</v>
      </c>
      <c r="E13" s="9" t="n">
        <v>40</v>
      </c>
      <c r="F13" s="9" t="n">
        <v>62</v>
      </c>
      <c r="G13" s="9" t="n">
        <v>80</v>
      </c>
      <c r="H13" s="10" t="n">
        <f aca="false">IF(OR(F13="",G13="",G13=0),"",ROUND(F13/G13*100,0))</f>
        <v>78</v>
      </c>
      <c r="I13" s="11" t="str">
        <f aca="false">IF(H13="","",IF(H13&gt;=100,"GREEN",IF(H13&gt;=80,"AMBER","RED")))</f>
        <v>RED</v>
      </c>
      <c r="J13" s="8" t="s">
        <v>27</v>
      </c>
      <c r="K13" s="8"/>
    </row>
    <row r="14" customFormat="false" ht="28.35" hidden="false" customHeight="false" outlineLevel="0" collapsed="false">
      <c r="A14" s="12" t="s">
        <v>50</v>
      </c>
      <c r="B14" s="12" t="s">
        <v>51</v>
      </c>
      <c r="C14" s="12" t="s">
        <v>52</v>
      </c>
      <c r="D14" s="12" t="s">
        <v>53</v>
      </c>
      <c r="E14" s="13" t="n">
        <v>2</v>
      </c>
      <c r="F14" s="13" t="n">
        <v>3</v>
      </c>
      <c r="G14" s="13" t="n">
        <v>4</v>
      </c>
      <c r="H14" s="14" t="n">
        <f aca="false">IF(OR(F14="",G14="",G14=0),"",ROUND(F14/G14*100,0))</f>
        <v>75</v>
      </c>
      <c r="I14" s="15" t="str">
        <f aca="false">IF(H14="","",IF(H14&gt;=100,"GREEN",IF(H14&gt;=80,"AMBER","RED")))</f>
        <v>RED</v>
      </c>
      <c r="J14" s="12" t="s">
        <v>27</v>
      </c>
      <c r="K14" s="12"/>
    </row>
    <row r="15" customFormat="false" ht="26.85" hidden="false" customHeight="false" outlineLevel="0" collapsed="false">
      <c r="A15" s="8" t="s">
        <v>54</v>
      </c>
      <c r="B15" s="8" t="s">
        <v>55</v>
      </c>
      <c r="C15" s="8" t="s">
        <v>52</v>
      </c>
      <c r="D15" s="8" t="s">
        <v>33</v>
      </c>
      <c r="E15" s="9" t="n">
        <v>70</v>
      </c>
      <c r="F15" s="9" t="n">
        <v>85</v>
      </c>
      <c r="G15" s="9" t="n">
        <v>100</v>
      </c>
      <c r="H15" s="10" t="n">
        <f aca="false">IF(OR(F15="",G15="",G15=0),"",ROUND(F15/G15*100,0))</f>
        <v>85</v>
      </c>
      <c r="I15" s="11" t="str">
        <f aca="false">IF(H15="","",IF(H15&gt;=100,"GREEN",IF(H15&gt;=80,"AMBER","RED")))</f>
        <v>AMBER</v>
      </c>
      <c r="J15" s="8" t="s">
        <v>27</v>
      </c>
      <c r="K15" s="8"/>
    </row>
  </sheetData>
  <mergeCells count="2">
    <mergeCell ref="A1:K1"/>
    <mergeCell ref="A2:K2"/>
  </mergeCells>
  <conditionalFormatting sqref="I5:I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C5:C15" type="list">
      <formula1>"Environmental,Social,Governance"</formula1>
      <formula2>0</formula2>
    </dataValidation>
    <dataValidation allowBlank="true" errorStyle="stop" operator="between" showDropDown="false" showErrorMessage="false" showInputMessage="false" sqref="J5:J15" type="list">
      <formula1>"Monthly,Quarterly,Annually"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