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Deficiency Tracker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<sst xmlns="http://schemas.openxmlformats.org/spreadsheetml/2006/main" count="75" uniqueCount="68">
  <si>
    <t xml:space="preserve">How to use this workbook</t>
  </si>
  <si>
    <t xml:space="preserve">PURPOSE</t>
  </si>
  <si>
    <t xml:space="preserve">Control Deficiency Tracker — log control deficiencies and track remediation to closure.</t>
  </si>
  <si>
    <t xml:space="preserve">HOW TO USE</t>
  </si>
  <si>
    <t xml:space="preserve">• One row per deficiency, linked to a control ref. Set severity and record root cause and remediation.</t>
  </si>
  <si>
    <t xml:space="preserve">• Enter % complete (blue). RAG computes automatically (Closed or ≥67% green · 34-66% amber · &lt;34% red).</t>
  </si>
  <si>
    <t xml:space="preserve">• Severity colours automatically (Material/Significant/Moderate/Minor).</t>
  </si>
  <si>
    <t xml:space="preserve">EDITABLE ASSUMPTIONS</t>
  </si>
  <si>
    <t xml:space="preserve">All fields editable; sample deficiencies are illustrative.</t>
  </si>
  <si>
    <t xml:space="preserve">GOVERNANCE</t>
  </si>
  <si>
    <t xml:space="preserve">Reviewed by management and reported to the audit committee; material/significant deficiencies escalated.</t>
  </si>
  <si>
    <t xml:space="preserve">Control Deficiency Tracker</t>
  </si>
  <si>
    <t xml:space="preserve">Internal Control Centre™ · Track and remediate control deficiencies</t>
  </si>
  <si>
    <t xml:space="preserve">Def ID</t>
  </si>
  <si>
    <t xml:space="preserve">Control Ref</t>
  </si>
  <si>
    <t xml:space="preserve">Deficiency</t>
  </si>
  <si>
    <t xml:space="preserve">Source</t>
  </si>
  <si>
    <t xml:space="preserve">Severity</t>
  </si>
  <si>
    <t xml:space="preserve">Root Cause</t>
  </si>
  <si>
    <t xml:space="preserve">Remediation Action</t>
  </si>
  <si>
    <t xml:space="preserve">Owner</t>
  </si>
  <si>
    <t xml:space="preserve">Due Date</t>
  </si>
  <si>
    <t xml:space="preserve">% Complete</t>
  </si>
  <si>
    <t xml:space="preserve">Status</t>
  </si>
  <si>
    <t xml:space="preserve">RAG</t>
  </si>
  <si>
    <t xml:space="preserve">DEF-01</t>
  </si>
  <si>
    <t xml:space="preserve">FC-03</t>
  </si>
  <si>
    <t xml:space="preserve">Close checklist sign-offs incomplete</t>
  </si>
  <si>
    <t xml:space="preserve">Internal Audit</t>
  </si>
  <si>
    <t xml:space="preserve">Significant</t>
  </si>
  <si>
    <t xml:space="preserve">Manual process; no system enforcement</t>
  </si>
  <si>
    <t xml:space="preserve">Implement close-control workflow</t>
  </si>
  <si>
    <t xml:space="preserve">Financial Controller</t>
  </si>
  <si>
    <t xml:space="preserve">2026-04-30</t>
  </si>
  <si>
    <t xml:space="preserve">In Progress</t>
  </si>
  <si>
    <t xml:space="preserve">DEF-02</t>
  </si>
  <si>
    <t xml:space="preserve">PR-05</t>
  </si>
  <si>
    <t xml:space="preserve">Three-way match overrides not reviewed</t>
  </si>
  <si>
    <t xml:space="preserve">Controls Assessment</t>
  </si>
  <si>
    <t xml:space="preserve">No exception review</t>
  </si>
  <si>
    <t xml:space="preserve">Add exception review and reporting</t>
  </si>
  <si>
    <t xml:space="preserve">AP Manager</t>
  </si>
  <si>
    <t xml:space="preserve">2026-03-31</t>
  </si>
  <si>
    <t xml:space="preserve">DEF-03</t>
  </si>
  <si>
    <t xml:space="preserve">IT-02</t>
  </si>
  <si>
    <t xml:space="preserve">Privileged access not fully logged</t>
  </si>
  <si>
    <t xml:space="preserve">ITGC Review</t>
  </si>
  <si>
    <t xml:space="preserve">Material</t>
  </si>
  <si>
    <t xml:space="preserve">Logging not enabled on all systems</t>
  </si>
  <si>
    <t xml:space="preserve">Enable and monitor privileged logging</t>
  </si>
  <si>
    <t xml:space="preserve">IT Security</t>
  </si>
  <si>
    <t xml:space="preserve">2026-05-31</t>
  </si>
  <si>
    <t xml:space="preserve">DEF-04</t>
  </si>
  <si>
    <t xml:space="preserve">FA-04</t>
  </si>
  <si>
    <t xml:space="preserve">Asset verification overdue</t>
  </si>
  <si>
    <t xml:space="preserve">Moderate</t>
  </si>
  <si>
    <t xml:space="preserve">Resource constraints</t>
  </si>
  <si>
    <t xml:space="preserve">Schedule and resource verification</t>
  </si>
  <si>
    <t xml:space="preserve">Finance</t>
  </si>
  <si>
    <t xml:space="preserve">2026-06-30</t>
  </si>
  <si>
    <t xml:space="preserve">Not Started</t>
  </si>
  <si>
    <t xml:space="preserve">DEF-05</t>
  </si>
  <si>
    <t xml:space="preserve">RA-05</t>
  </si>
  <si>
    <t xml:space="preserve">Revenue leakage analytics not run</t>
  </si>
  <si>
    <t xml:space="preserve">Tooling not deployed</t>
  </si>
  <si>
    <t xml:space="preserve">Deploy revenue-assurance analytics</t>
  </si>
  <si>
    <t xml:space="preserve">Revenue Assurance</t>
  </si>
  <si>
    <t xml:space="preserve">2026-07-31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</si>
</sst>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\%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4D89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8.5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9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B23A48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D4B106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23A48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D4B106"/>
      <rgbColor rgb="FFE08A2B"/>
      <rgbColor rgb="FFFF6600"/>
      <rgbColor rgb="FF555555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2" min="1" style="1" width="11"/>
  </cols>
  <sheetData>
    <row r="1" customFormat="false" ht="17.35" hidden="false" customHeight="false" outlineLevel="0" collapsed="false">
      <c r="A1" s="2" t="s">
        <v>0</v>
      </c>
    </row>
    <row r="3" customFormat="false" ht="1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customFormat="false" ht="15" hidden="false" customHeight="true" outlineLevel="0" collapsed="false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customFormat="false" ht="15" hidden="false" customHeight="tru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customFormat="false" ht="15" hidden="false" customHeight="true" outlineLevel="0" collapsed="false">
      <c r="A8" s="4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customFormat="false" ht="15" hidden="false" customHeight="true" outlineLevel="0" collapsed="false">
      <c r="A9" s="4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customFormat="false" ht="15" hidden="false" customHeight="true" outlineLevel="0" collapsed="false">
      <c r="A11" s="3" t="s">
        <v>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customFormat="false" ht="15" hidden="false" customHeight="true" outlineLevel="0" collapsed="false">
      <c r="A12" s="4" t="s">
        <v>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customFormat="false" ht="15" hidden="false" customHeight="false" outlineLevel="0" collapsed="false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customFormat="false" ht="15" hidden="false" customHeight="true" outlineLevel="0" collapsed="false">
      <c r="A14" s="3" t="s">
        <v>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customFormat="false" ht="15" hidden="false" customHeight="true" outlineLevel="0" collapsed="false">
      <c r="A15" s="4" t="s">
        <v>10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</sheetData>
  <mergeCells count="13">
    <mergeCell ref="A3:L3"/>
    <mergeCell ref="A4:L4"/>
    <mergeCell ref="A5:L5"/>
    <mergeCell ref="A6:L6"/>
    <mergeCell ref="A7:L7"/>
    <mergeCell ref="A8:L8"/>
    <mergeCell ref="A9:L9"/>
    <mergeCell ref="A10:L10"/>
    <mergeCell ref="A11:L11"/>
    <mergeCell ref="A12:L12"/>
    <mergeCell ref="A13:L13"/>
    <mergeCell ref="A14:L14"/>
    <mergeCell ref="A15:L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1" width="10"/>
    <col collapsed="false" customWidth="true" hidden="false" outlineLevel="0" max="3" min="3" style="1" width="26"/>
    <col collapsed="false" customWidth="true" hidden="false" outlineLevel="0" max="4" min="4" style="1" width="16"/>
    <col collapsed="false" customWidth="true" hidden="false" outlineLevel="0" max="5" min="5" style="1" width="12"/>
    <col collapsed="false" customWidth="true" hidden="false" outlineLevel="0" max="6" min="6" style="1" width="22"/>
    <col collapsed="false" customWidth="true" hidden="false" outlineLevel="0" max="7" min="7" style="1" width="26"/>
    <col collapsed="false" customWidth="true" hidden="false" outlineLevel="0" max="8" min="8" style="1" width="16"/>
    <col collapsed="false" customWidth="true" hidden="false" outlineLevel="0" max="10" min="9" style="1" width="11"/>
    <col collapsed="false" customWidth="true" hidden="false" outlineLevel="0" max="11" min="11" style="1" width="12"/>
    <col collapsed="false" customWidth="true" hidden="false" outlineLevel="0" max="12" min="12" style="1" width="7"/>
  </cols>
  <sheetData>
    <row r="1" customFormat="false" ht="17.35" hidden="false" customHeight="false" outlineLevel="0" collapsed="false">
      <c r="A1" s="5" t="s">
        <v>11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customFormat="false" ht="15" hidden="false" customHeight="false" outlineLevel="0" collapsed="false">
      <c r="A2" s="6" t="s">
        <v>12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4" customFormat="false" ht="15" hidden="false" customHeight="false" outlineLevel="0" collapsed="false">
      <c r="A4" s="7" t="s">
        <v>13</v>
      </c>
      <c r="B4" s="7" t="s">
        <v>14</v>
      </c>
      <c r="C4" s="7" t="s">
        <v>15</v>
      </c>
      <c r="D4" s="7" t="s">
        <v>16</v>
      </c>
      <c r="E4" s="7" t="s">
        <v>17</v>
      </c>
      <c r="F4" s="7" t="s">
        <v>18</v>
      </c>
      <c r="G4" s="7" t="s">
        <v>19</v>
      </c>
      <c r="H4" s="7" t="s">
        <v>20</v>
      </c>
      <c r="I4" s="7" t="s">
        <v>21</v>
      </c>
      <c r="J4" s="7" t="s">
        <v>22</v>
      </c>
      <c r="K4" s="7" t="s">
        <v>23</v>
      </c>
      <c r="L4" s="7" t="s">
        <v>24</v>
      </c>
    </row>
    <row r="5" customFormat="false" ht="28.35" hidden="false" customHeight="false" outlineLevel="0" collapsed="false">
      <c r="A5" s="8" t="s">
        <v>25</v>
      </c>
      <c r="B5" s="8" t="s">
        <v>26</v>
      </c>
      <c r="C5" s="8" t="s">
        <v>27</v>
      </c>
      <c r="D5" s="8" t="s">
        <v>28</v>
      </c>
      <c r="E5" s="8" t="s">
        <v>29</v>
      </c>
      <c r="F5" s="8" t="s">
        <v>30</v>
      </c>
      <c r="G5" s="8" t="s">
        <v>31</v>
      </c>
      <c r="H5" s="8" t="s">
        <v>32</v>
      </c>
      <c r="I5" s="8" t="s">
        <v>33</v>
      </c>
      <c r="J5" s="9" t="n">
        <v>40</v>
      </c>
      <c r="K5" s="8" t="s">
        <v>34</v>
      </c>
      <c r="L5" s="10" t="str">
        <f aca="false">IF(K5="Closed","GREEN",IF(J5="","",IF(J5&gt;=67,"GREEN",IF(J5&gt;=34,"AMBER","RED"))))</f>
        <v>AMBER</v>
      </c>
    </row>
    <row r="6" customFormat="false" ht="28.35" hidden="false" customHeight="false" outlineLevel="0" collapsed="false">
      <c r="A6" s="11" t="s">
        <v>35</v>
      </c>
      <c r="B6" s="11" t="s">
        <v>36</v>
      </c>
      <c r="C6" s="11" t="s">
        <v>37</v>
      </c>
      <c r="D6" s="11" t="s">
        <v>38</v>
      </c>
      <c r="E6" s="11" t="s">
        <v>29</v>
      </c>
      <c r="F6" s="11" t="s">
        <v>39</v>
      </c>
      <c r="G6" s="11" t="s">
        <v>40</v>
      </c>
      <c r="H6" s="11" t="s">
        <v>41</v>
      </c>
      <c r="I6" s="11" t="s">
        <v>42</v>
      </c>
      <c r="J6" s="12" t="n">
        <v>60</v>
      </c>
      <c r="K6" s="11" t="s">
        <v>34</v>
      </c>
      <c r="L6" s="13" t="str">
        <f aca="false">IF(K6="Closed","GREEN",IF(J6="","",IF(J6&gt;=67,"GREEN",IF(J6&gt;=34,"AMBER","RED"))))</f>
        <v>AMBER</v>
      </c>
    </row>
    <row r="7" customFormat="false" ht="28.35" hidden="false" customHeight="false" outlineLevel="0" collapsed="false">
      <c r="A7" s="8" t="s">
        <v>43</v>
      </c>
      <c r="B7" s="8" t="s">
        <v>44</v>
      </c>
      <c r="C7" s="8" t="s">
        <v>45</v>
      </c>
      <c r="D7" s="8" t="s">
        <v>46</v>
      </c>
      <c r="E7" s="8" t="s">
        <v>47</v>
      </c>
      <c r="F7" s="8" t="s">
        <v>48</v>
      </c>
      <c r="G7" s="8" t="s">
        <v>49</v>
      </c>
      <c r="H7" s="8" t="s">
        <v>50</v>
      </c>
      <c r="I7" s="8" t="s">
        <v>51</v>
      </c>
      <c r="J7" s="9" t="n">
        <v>20</v>
      </c>
      <c r="K7" s="8" t="s">
        <v>34</v>
      </c>
      <c r="L7" s="10" t="str">
        <f aca="false">IF(K7="Closed","GREEN",IF(J7="","",IF(J7&gt;=67,"GREEN",IF(J7&gt;=34,"AMBER","RED"))))</f>
        <v>RED</v>
      </c>
    </row>
    <row r="8" customFormat="false" ht="28.35" hidden="false" customHeight="false" outlineLevel="0" collapsed="false">
      <c r="A8" s="11" t="s">
        <v>52</v>
      </c>
      <c r="B8" s="11" t="s">
        <v>53</v>
      </c>
      <c r="C8" s="11" t="s">
        <v>54</v>
      </c>
      <c r="D8" s="11" t="s">
        <v>28</v>
      </c>
      <c r="E8" s="11" t="s">
        <v>55</v>
      </c>
      <c r="F8" s="11" t="s">
        <v>56</v>
      </c>
      <c r="G8" s="11" t="s">
        <v>57</v>
      </c>
      <c r="H8" s="11" t="s">
        <v>58</v>
      </c>
      <c r="I8" s="11" t="s">
        <v>59</v>
      </c>
      <c r="J8" s="12" t="n">
        <v>10</v>
      </c>
      <c r="K8" s="11" t="s">
        <v>60</v>
      </c>
      <c r="L8" s="13" t="str">
        <f aca="false">IF(K8="Closed","GREEN",IF(J8="","",IF(J8&gt;=67,"GREEN",IF(J8&gt;=34,"AMBER","RED"))))</f>
        <v>RED</v>
      </c>
    </row>
    <row r="9" customFormat="false" ht="28.35" hidden="false" customHeight="false" outlineLevel="0" collapsed="false">
      <c r="A9" s="8" t="s">
        <v>61</v>
      </c>
      <c r="B9" s="8" t="s">
        <v>62</v>
      </c>
      <c r="C9" s="8" t="s">
        <v>63</v>
      </c>
      <c r="D9" s="8" t="s">
        <v>38</v>
      </c>
      <c r="E9" s="8" t="s">
        <v>55</v>
      </c>
      <c r="F9" s="8" t="s">
        <v>64</v>
      </c>
      <c r="G9" s="8" t="s">
        <v>65</v>
      </c>
      <c r="H9" s="8" t="s">
        <v>66</v>
      </c>
      <c r="I9" s="8" t="s">
        <v>67</v>
      </c>
      <c r="J9" s="9" t="n">
        <v>0</v>
      </c>
      <c r="K9" s="8" t="s">
        <v>60</v>
      </c>
      <c r="L9" s="10" t="str">
        <f aca="false">IF(K9="Closed","GREEN",IF(J9="","",IF(J9&gt;=67,"GREEN",IF(J9&gt;=34,"AMBER","RED"))))</f>
        <v>RED</v>
      </c>
    </row>
    <row r="10" customFormat="false" ht="15" hidden="false" customHeight="false" outlineLevel="0" collapsed="false">
      <c r="A10" s="11"/>
      <c r="B10" s="11"/>
      <c r="C10" s="11"/>
      <c r="D10" s="11"/>
      <c r="E10" s="11"/>
      <c r="F10" s="11"/>
      <c r="G10" s="11"/>
      <c r="H10" s="11"/>
      <c r="I10" s="11"/>
      <c r="J10" s="12"/>
      <c r="K10" s="11"/>
      <c r="L10" s="13" t="str">
        <f aca="false">IF(K10="Closed","GREEN",IF(J10="","",IF(J10&gt;=67,"GREEN",IF(J10&gt;=34,"AMBER","RED"))))</f>
        <v/>
      </c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8"/>
      <c r="I11" s="8"/>
      <c r="J11" s="9"/>
      <c r="K11" s="8"/>
      <c r="L11" s="10" t="str">
        <f aca="false">IF(K11="Closed","GREEN",IF(J11="","",IF(J11&gt;=67,"GREEN",IF(J11&gt;=34,"AMBER","RED"))))</f>
        <v/>
      </c>
    </row>
    <row r="12" customFormat="false" ht="15" hidden="false" customHeight="false" outlineLevel="0" collapsed="false">
      <c r="A12" s="11"/>
      <c r="B12" s="11"/>
      <c r="C12" s="11"/>
      <c r="D12" s="11"/>
      <c r="E12" s="11"/>
      <c r="F12" s="11"/>
      <c r="G12" s="11"/>
      <c r="H12" s="11"/>
      <c r="I12" s="11"/>
      <c r="J12" s="12"/>
      <c r="K12" s="11"/>
      <c r="L12" s="13" t="str">
        <f aca="false">IF(K12="Closed","GREEN",IF(J12="","",IF(J12&gt;=67,"GREEN",IF(J12&gt;=34,"AMBER","RED"))))</f>
        <v/>
      </c>
    </row>
    <row r="13" customFormat="false" ht="15" hidden="false" customHeight="false" outlineLevel="0" collapsed="false">
      <c r="A13" s="8"/>
      <c r="B13" s="8"/>
      <c r="C13" s="8"/>
      <c r="D13" s="8"/>
      <c r="E13" s="8"/>
      <c r="F13" s="8"/>
      <c r="G13" s="8"/>
      <c r="H13" s="8"/>
      <c r="I13" s="8"/>
      <c r="J13" s="9"/>
      <c r="K13" s="8"/>
      <c r="L13" s="10" t="str">
        <f aca="false">IF(K13="Closed","GREEN",IF(J13="","",IF(J13&gt;=67,"GREEN",IF(J13&gt;=34,"AMBER","RED"))))</f>
        <v/>
      </c>
    </row>
    <row r="14" customFormat="false" ht="15" hidden="false" customHeight="false" outlineLevel="0" collapsed="false">
      <c r="A14" s="11"/>
      <c r="B14" s="11"/>
      <c r="C14" s="11"/>
      <c r="D14" s="11"/>
      <c r="E14" s="11"/>
      <c r="F14" s="11"/>
      <c r="G14" s="11"/>
      <c r="H14" s="11"/>
      <c r="I14" s="11"/>
      <c r="J14" s="12"/>
      <c r="K14" s="11"/>
      <c r="L14" s="13" t="str">
        <f aca="false">IF(K14="Closed","GREEN",IF(J14="","",IF(J14&gt;=67,"GREEN",IF(J14&gt;=34,"AMBER","RED"))))</f>
        <v/>
      </c>
    </row>
    <row r="15" customFormat="false" ht="15" hidden="false" customHeight="false" outlineLevel="0" collapsed="false">
      <c r="A15" s="8"/>
      <c r="B15" s="8"/>
      <c r="C15" s="8"/>
      <c r="D15" s="8"/>
      <c r="E15" s="8"/>
      <c r="F15" s="8"/>
      <c r="G15" s="8"/>
      <c r="H15" s="8"/>
      <c r="I15" s="8"/>
      <c r="J15" s="9"/>
      <c r="K15" s="8"/>
      <c r="L15" s="10" t="str">
        <f aca="false">IF(K15="Closed","GREEN",IF(J15="","",IF(J15&gt;=67,"GREEN",IF(J15&gt;=34,"AMBER","RED"))))</f>
        <v/>
      </c>
    </row>
  </sheetData>
  <mergeCells count="2">
    <mergeCell ref="A1:L1"/>
    <mergeCell ref="A2:L2"/>
  </mergeCells>
  <conditionalFormatting sqref="L5:L15">
    <cfRule type="cellIs" priority="2" operator="equal" aboveAverage="0" equalAverage="0" bottom="0" percent="0" rank="0" text="" dxfId="0">
      <formula>"GREEN"</formula>
    </cfRule>
    <cfRule type="cellIs" priority="3" operator="equal" aboveAverage="0" equalAverage="0" bottom="0" percent="0" rank="0" text="" dxfId="1">
      <formula>"AMBER"</formula>
    </cfRule>
    <cfRule type="cellIs" priority="4" operator="equal" aboveAverage="0" equalAverage="0" bottom="0" percent="0" rank="0" text="" dxfId="2">
      <formula>"RED"</formula>
    </cfRule>
  </conditionalFormatting>
  <conditionalFormatting sqref="E5:E15">
    <cfRule type="cellIs" priority="5" operator="equal" aboveAverage="0" equalAverage="0" bottom="0" percent="0" rank="0" text="" dxfId="2">
      <formula>"Material"</formula>
    </cfRule>
    <cfRule type="cellIs" priority="6" operator="equal" aboveAverage="0" equalAverage="0" bottom="0" percent="0" rank="0" text="" dxfId="1">
      <formula>"Significant"</formula>
    </cfRule>
    <cfRule type="cellIs" priority="7" operator="equal" aboveAverage="0" equalAverage="0" bottom="0" percent="0" rank="0" text="" dxfId="3">
      <formula>"Moderate"</formula>
    </cfRule>
    <cfRule type="cellIs" priority="8" operator="equal" aboveAverage="0" equalAverage="0" bottom="0" percent="0" rank="0" text="" dxfId="0">
      <formula>"Minor"</formula>
    </cfRule>
  </conditionalFormatting>
  <dataValidations count="2">
    <dataValidation allowBlank="true" errorStyle="stop" operator="between" showDropDown="false" showErrorMessage="false" showInputMessage="false" sqref="E5:E15" type="list">
      <formula1>"Material,Significant,Moderate,Minor"</formula1>
      <formula2>0</formula2>
    </dataValidation>
    <dataValidation allowBlank="true" errorStyle="stop" operator="between" showDropDown="false" showErrorMessage="false" showInputMessage="false" sqref="K5:K15" type="list">
      <formula1>"Not Started,In Progress,Closed,Overdue"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2026-06-24T20:36:17Z</dcterms:created>
  <dc:creator>openpyxl</dc:creator>
  <dc:description/>
  <dc:language>en-US</dc:language>
  <cp:lastModifiedBy/>
  <dcterms:modified xsi:type="dcterms:W3CDTF">2026-06-24T20:36:17Z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