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Allocation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<sst xmlns="http://schemas.openxmlformats.org/spreadsheetml/2006/main" count="28" uniqueCount="28">
  <si>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Capital Allocation Prioritisation Matrix</t>
  </si>
  <si>
    <t xml:space="preserve">CFO Excellence Centre™ · Prioritise investments by value, fit and risk (editable)</t>
  </si>
  <si>
    <t xml:space="preserve">Project</t>
  </si>
  <si>
    <t xml:space="preserve">Capital Required (₦m)</t>
  </si>
  <si>
    <t xml:space="preserve">NPV (₦m)</t>
  </si>
  <si>
    <t xml:space="preserve">IRR %</t>
  </si>
  <si>
    <t xml:space="preserve">Strategic Fit (1-5)</t>
  </si>
  <si>
    <t xml:space="preserve">Risk (1-5)</t>
  </si>
  <si>
    <t xml:space="preserve">Priority Score</t>
  </si>
  <si>
    <t xml:space="preserve">Rank</t>
  </si>
  <si>
    <t xml:space="preserve">Decision</t>
  </si>
  <si>
    <t xml:space="preserve">New product line</t>
  </si>
  <si>
    <t xml:space="preserve">Plant automation</t>
  </si>
  <si>
    <t xml:space="preserve">Market expansion</t>
  </si>
  <si>
    <t xml:space="preserve">ERP upgrade</t>
  </si>
  <si>
    <t xml:space="preserve">Capacity expansion</t>
  </si>
  <si>
    <t xml:space="preserve">TOTAL CAPITAL</t>
  </si>
  <si>
    <t xml:space="preserve">How to use this workbook</t>
  </si>
  <si>
    <t xml:space="preserve">PURPOSE</t>
  </si>
  <si>
    <t xml:space="preserve">Capital Allocation Prioritisation Matrix — rank and decide on competing investments.</t>
  </si>
  <si>
    <t xml:space="preserve">HOW TO USE</t>
  </si>
  <si>
    <t xml:space="preserve">• Enter capital required, NPV, IRR, strategic fit (1-5) and risk (1-5) — all blue.</t>
  </si>
  <si>
    <t xml:space="preserve">• Priority score = IRR × strategic fit ÷ risk. Rank and Decision compute automatically.</t>
  </si>
  <si>
    <t xml:space="preserve">• Decision: Fund (rank 1-2) · Consider (3-4) · Defer (5+). Total capital sums automatically.</t>
  </si>
  <si>
    <t xml:space="preserve">EDITABLE ASSUMPTIONS</t>
  </si>
  <si>
    <t xml:space="preserve">All inputs are editable. Adjust the priority-score formula to weight NPV, IRR, fit and risk to your policy.</t>
  </si>
  <si>
    <t xml:space="preserve">NOTE</t>
  </si>
  <si>
    <t xml:space="preserve">Figures are illustrative placeholders; set hurdle rates and weightings to your capital framework.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</si>
</sst>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9"/>
    <col collapsed="false" customWidth="true" hidden="false" outlineLevel="0" max="5" min="5" style="0" width="15"/>
    <col collapsed="false" customWidth="true" hidden="false" outlineLevel="0" max="6" min="6" style="0" width="11"/>
    <col collapsed="false" customWidth="true" hidden="false" outlineLevel="0" max="7" min="7" style="0" width="14"/>
    <col collapsed="false" customWidth="true" hidden="false" outlineLevel="0" max="8" min="8" style="0" width="7"/>
    <col collapsed="false" customWidth="true" hidden="false" outlineLevel="0" max="9" min="9" style="0" width="11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15" hidden="false" customHeight="false" outlineLevel="0" collapsed="false">
      <c r="A5" s="4" t="s">
        <v>11</v>
      </c>
      <c r="B5" s="5" t="n">
        <v>120</v>
      </c>
      <c r="C5" s="5" t="n">
        <v>180</v>
      </c>
      <c r="D5" s="6" t="n">
        <v>22</v>
      </c>
      <c r="E5" s="6" t="n">
        <v>5</v>
      </c>
      <c r="F5" s="6" t="n">
        <v>3</v>
      </c>
      <c r="G5" s="4" t="n">
        <f aca="false">IF(OR(F5="",F5=0),"",ROUND(D5*E5/F5,1))</f>
        <v>36.7</v>
      </c>
      <c r="H5" s="4" t="n">
        <f aca="false">IF(G5="","",RANK(G5,$G$5:$G$9))</f>
        <v>1</v>
      </c>
      <c r="I5" s="7" t="str">
        <f aca="false">IF(H5="","",IF(H5&lt;=2,"Fund",IF(H5&lt;=4,"Consider","Defer")))</f>
        <v>Fund</v>
      </c>
    </row>
    <row r="6" customFormat="false" ht="15" hidden="false" customHeight="false" outlineLevel="0" collapsed="false">
      <c r="A6" s="8" t="s">
        <v>12</v>
      </c>
      <c r="B6" s="9" t="n">
        <v>60</v>
      </c>
      <c r="C6" s="9" t="n">
        <v>90</v>
      </c>
      <c r="D6" s="10" t="n">
        <v>18</v>
      </c>
      <c r="E6" s="10" t="n">
        <v>4</v>
      </c>
      <c r="F6" s="10" t="n">
        <v>2</v>
      </c>
      <c r="G6" s="8" t="n">
        <f aca="false">IF(OR(F6="",F6=0),"",ROUND(D6*E6/F6,1))</f>
        <v>36</v>
      </c>
      <c r="H6" s="8" t="n">
        <f aca="false">IF(G6="","",RANK(G6,$G$5:$G$9))</f>
        <v>2</v>
      </c>
      <c r="I6" s="11" t="str">
        <f aca="false">IF(H6="","",IF(H6&lt;=2,"Fund",IF(H6&lt;=4,"Consider","Defer")))</f>
        <v>Fund</v>
      </c>
    </row>
    <row r="7" customFormat="false" ht="15" hidden="false" customHeight="false" outlineLevel="0" collapsed="false">
      <c r="A7" s="4" t="s">
        <v>13</v>
      </c>
      <c r="B7" s="5" t="n">
        <v>80</v>
      </c>
      <c r="C7" s="5" t="n">
        <v>70</v>
      </c>
      <c r="D7" s="6" t="n">
        <v>16</v>
      </c>
      <c r="E7" s="6" t="n">
        <v>4</v>
      </c>
      <c r="F7" s="6" t="n">
        <v>4</v>
      </c>
      <c r="G7" s="4" t="n">
        <f aca="false">IF(OR(F7="",F7=0),"",ROUND(D7*E7/F7,1))</f>
        <v>16</v>
      </c>
      <c r="H7" s="4" t="n">
        <f aca="false">IF(G7="","",RANK(G7,$G$5:$G$9))</f>
        <v>4</v>
      </c>
      <c r="I7" s="7" t="str">
        <f aca="false">IF(H7="","",IF(H7&lt;=2,"Fund",IF(H7&lt;=4,"Consider","Defer")))</f>
        <v>Consider</v>
      </c>
    </row>
    <row r="8" customFormat="false" ht="15" hidden="false" customHeight="false" outlineLevel="0" collapsed="false">
      <c r="A8" s="8" t="s">
        <v>14</v>
      </c>
      <c r="B8" s="9" t="n">
        <v>45</v>
      </c>
      <c r="C8" s="9" t="n">
        <v>30</v>
      </c>
      <c r="D8" s="10" t="n">
        <v>12</v>
      </c>
      <c r="E8" s="10" t="n">
        <v>3</v>
      </c>
      <c r="F8" s="10" t="n">
        <v>3</v>
      </c>
      <c r="G8" s="8" t="n">
        <f aca="false">IF(OR(F8="",F8=0),"",ROUND(D8*E8/F8,1))</f>
        <v>12</v>
      </c>
      <c r="H8" s="8" t="n">
        <f aca="false">IF(G8="","",RANK(G8,$G$5:$G$9))</f>
        <v>5</v>
      </c>
      <c r="I8" s="11" t="str">
        <f aca="false">IF(H8="","",IF(H8&lt;=2,"Fund",IF(H8&lt;=4,"Consider","Defer")))</f>
        <v>Defer</v>
      </c>
    </row>
    <row r="9" customFormat="false" ht="15" hidden="false" customHeight="false" outlineLevel="0" collapsed="false">
      <c r="A9" s="4" t="s">
        <v>15</v>
      </c>
      <c r="B9" s="5" t="n">
        <v>100</v>
      </c>
      <c r="C9" s="5" t="n">
        <v>140</v>
      </c>
      <c r="D9" s="6" t="n">
        <v>20</v>
      </c>
      <c r="E9" s="6" t="n">
        <v>4</v>
      </c>
      <c r="F9" s="6" t="n">
        <v>3</v>
      </c>
      <c r="G9" s="4" t="n">
        <f aca="false">IF(OR(F9="",F9=0),"",ROUND(D9*E9/F9,1))</f>
        <v>26.7</v>
      </c>
      <c r="H9" s="4" t="n">
        <f aca="false">IF(G9="","",RANK(G9,$G$5:$G$9))</f>
        <v>3</v>
      </c>
      <c r="I9" s="7" t="str">
        <f aca="false">IF(H9="","",IF(H9&lt;=2,"Fund",IF(H9&lt;=4,"Consider","Defer")))</f>
        <v>Consider</v>
      </c>
    </row>
    <row r="10" customFormat="false" ht="15" hidden="false" customHeight="false" outlineLevel="0" collapsed="false">
      <c r="A10" s="12" t="s">
        <v>16</v>
      </c>
      <c r="B10" s="13" t="n">
        <f aca="false">SUM(B5:B9)</f>
        <v>405</v>
      </c>
      <c r="C10" s="13" t="n">
        <f aca="false">SUM(C5:C9)</f>
        <v>510</v>
      </c>
      <c r="D10" s="4"/>
      <c r="E10" s="4"/>
      <c r="F10" s="4"/>
      <c r="G10" s="4"/>
      <c r="H10" s="4"/>
      <c r="I10" s="4"/>
    </row>
  </sheetData>
  <mergeCells count="2">
    <mergeCell ref="A1:I1"/>
    <mergeCell ref="A2:I2"/>
  </mergeCells>
  <conditionalFormatting sqref="I5:I9">
    <cfRule type="cellIs" priority="2" operator="equal" aboveAverage="0" equalAverage="0" bottom="0" percent="0" rank="0" text="" dxfId="0">
      <formula>"Fund"</formula>
    </cfRule>
    <cfRule type="cellIs" priority="3" operator="equal" aboveAverage="0" equalAverage="0" bottom="0" percent="0" rank="0" text="" dxfId="1">
      <formula>"Consider"</formula>
    </cfRule>
    <cfRule type="cellIs" priority="4" operator="equal" aboveAverage="0" equalAverage="0" bottom="0" percent="0" rank="0" text="" dxfId="2">
      <formula>"Defer"</formula>
    </cfRule>
  </conditionalFormatting>
  <dataValidations count="2">
    <dataValidation allowBlank="true" errorStyle="stop" operator="between" showDropDown="false" showErrorMessage="false" showInputMessage="false" sqref="E5:E9" type="list">
      <formula1>"1,2,3,4,5"</formula1>
      <formula2>0</formula2>
    </dataValidation>
    <dataValidation allowBlank="true" errorStyle="stop" operator="between" showDropDown="false" showErrorMessage="false" showInputMessage="false" sqref="F5:F9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4" t="s">
        <v>17</v>
      </c>
    </row>
    <row r="3" customFormat="false" ht="15" hidden="false" customHeight="true" outlineLevel="0" collapsed="false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customFormat="false" ht="15" hidden="false" customHeight="true" outlineLevel="0" collapsed="false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6"/>
    </row>
    <row r="5" customFormat="false" ht="15" hidden="false" customHeight="false" outlineLevel="0" collapsed="false">
      <c r="A5" s="16"/>
      <c r="B5" s="16"/>
      <c r="C5" s="16"/>
      <c r="D5" s="16"/>
      <c r="E5" s="16"/>
      <c r="F5" s="16"/>
      <c r="G5" s="16"/>
      <c r="H5" s="16"/>
      <c r="I5" s="16"/>
      <c r="J5" s="16"/>
    </row>
    <row r="6" customFormat="false" ht="15" hidden="false" customHeight="true" outlineLevel="0" collapsed="false">
      <c r="A6" s="15" t="s">
        <v>20</v>
      </c>
      <c r="B6" s="15"/>
      <c r="C6" s="15"/>
      <c r="D6" s="15"/>
      <c r="E6" s="15"/>
      <c r="F6" s="15"/>
      <c r="G6" s="15"/>
      <c r="H6" s="15"/>
      <c r="I6" s="15"/>
      <c r="J6" s="15"/>
    </row>
    <row r="7" customFormat="false" ht="15" hidden="false" customHeight="true" outlineLevel="0" collapsed="false">
      <c r="A7" s="16" t="s">
        <v>21</v>
      </c>
      <c r="B7" s="16"/>
      <c r="C7" s="16"/>
      <c r="D7" s="16"/>
      <c r="E7" s="16"/>
      <c r="F7" s="16"/>
      <c r="G7" s="16"/>
      <c r="H7" s="16"/>
      <c r="I7" s="16"/>
      <c r="J7" s="16"/>
    </row>
    <row r="8" customFormat="false" ht="15" hidden="false" customHeight="true" outlineLevel="0" collapsed="false">
      <c r="A8" s="16" t="s">
        <v>22</v>
      </c>
      <c r="B8" s="16"/>
      <c r="C8" s="16"/>
      <c r="D8" s="16"/>
      <c r="E8" s="16"/>
      <c r="F8" s="16"/>
      <c r="G8" s="16"/>
      <c r="H8" s="16"/>
      <c r="I8" s="16"/>
      <c r="J8" s="16"/>
    </row>
    <row r="9" customFormat="false" ht="15" hidden="false" customHeight="true" outlineLevel="0" collapsed="false">
      <c r="A9" s="16" t="s">
        <v>23</v>
      </c>
      <c r="B9" s="16"/>
      <c r="C9" s="16"/>
      <c r="D9" s="16"/>
      <c r="E9" s="16"/>
      <c r="F9" s="16"/>
      <c r="G9" s="16"/>
      <c r="H9" s="16"/>
      <c r="I9" s="16"/>
      <c r="J9" s="16"/>
    </row>
    <row r="10" customFormat="false" ht="15" hidden="false" customHeight="false" outlineLevel="0" collapsed="false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customFormat="false" ht="15" hidden="false" customHeight="true" outlineLevel="0" collapsed="false">
      <c r="A11" s="15" t="s">
        <v>24</v>
      </c>
      <c r="B11" s="15"/>
      <c r="C11" s="15"/>
      <c r="D11" s="15"/>
      <c r="E11" s="15"/>
      <c r="F11" s="15"/>
      <c r="G11" s="15"/>
      <c r="H11" s="15"/>
      <c r="I11" s="15"/>
      <c r="J11" s="15"/>
    </row>
    <row r="12" customFormat="false" ht="15" hidden="false" customHeight="true" outlineLevel="0" collapsed="false">
      <c r="A12" s="16" t="s">
        <v>25</v>
      </c>
      <c r="B12" s="16"/>
      <c r="C12" s="16"/>
      <c r="D12" s="16"/>
      <c r="E12" s="16"/>
      <c r="F12" s="16"/>
      <c r="G12" s="16"/>
      <c r="H12" s="16"/>
      <c r="I12" s="16"/>
      <c r="J12" s="16"/>
    </row>
    <row r="13" customFormat="false" ht="15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customFormat="false" ht="15" hidden="false" customHeight="true" outlineLevel="0" collapsed="false">
      <c r="A14" s="15" t="s">
        <v>26</v>
      </c>
      <c r="B14" s="15"/>
      <c r="C14" s="15"/>
      <c r="D14" s="15"/>
      <c r="E14" s="15"/>
      <c r="F14" s="15"/>
      <c r="G14" s="15"/>
      <c r="H14" s="15"/>
      <c r="I14" s="15"/>
      <c r="J14" s="15"/>
    </row>
    <row r="15" customFormat="false" ht="15" hidden="false" customHeight="true" outlineLevel="0" collapsed="false">
      <c r="A15" s="16" t="s">
        <v>27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