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KPI Scorec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Human Capital Metrics Workbook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Human Capital Metrics Workbook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8" customWidth="1" min="1" max="1"/>
    <col width="38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8" customWidth="1" min="8" max="8"/>
    <col width="12" customWidth="1" min="9" max="9"/>
  </cols>
  <sheetData>
    <row r="1" ht="28" customHeight="1">
      <c r="A1" s="5" t="inlineStr">
        <is>
          <t>Pillar</t>
        </is>
      </c>
      <c r="B1" s="5" t="inlineStr">
        <is>
          <t>KPI</t>
        </is>
      </c>
      <c r="C1" s="5" t="inlineStr">
        <is>
          <t>Unit</t>
        </is>
      </c>
      <c r="D1" s="5" t="inlineStr">
        <is>
          <t>Baseline (2024)</t>
        </is>
      </c>
      <c r="E1" s="5" t="inlineStr">
        <is>
          <t>Current (2026)</t>
        </is>
      </c>
      <c r="F1" s="5" t="inlineStr">
        <is>
          <t>Target (2030)</t>
        </is>
      </c>
      <c r="G1" s="5" t="inlineStr">
        <is>
          <t>% Progress</t>
        </is>
      </c>
      <c r="H1" s="5" t="inlineStr">
        <is>
          <t>Owner</t>
        </is>
      </c>
      <c r="I1" s="5" t="inlineStr">
        <is>
          <t>Assurance</t>
        </is>
      </c>
    </row>
    <row r="2">
      <c r="A2" s="6" t="inlineStr">
        <is>
          <t>E</t>
        </is>
      </c>
      <c r="B2" s="6" t="inlineStr">
        <is>
          <t>Scope 1+2 GHG intensity</t>
        </is>
      </c>
      <c r="C2" s="6" t="inlineStr">
        <is>
          <t>tCO2e/MNGN</t>
        </is>
      </c>
      <c r="D2" s="6" t="n">
        <v>4.8</v>
      </c>
      <c r="E2" s="6" t="n">
        <v>3.9</v>
      </c>
      <c r="F2" s="6" t="n">
        <v>2.4</v>
      </c>
      <c r="G2" s="7">
        <f>IF(F2=D2,0,(E2-D2)/(F2-D2))</f>
        <v/>
      </c>
      <c r="H2" s="6" t="inlineStr">
        <is>
          <t>Head of ESG</t>
        </is>
      </c>
      <c r="I2" s="6" t="inlineStr">
        <is>
          <t>Limited</t>
        </is>
      </c>
    </row>
    <row r="3">
      <c r="A3" s="6" t="inlineStr">
        <is>
          <t>E</t>
        </is>
      </c>
      <c r="B3" s="6" t="inlineStr">
        <is>
          <t>Renewable electricity share</t>
        </is>
      </c>
      <c r="C3" s="6" t="inlineStr">
        <is>
          <t>%</t>
        </is>
      </c>
      <c r="D3" s="6" t="n">
        <v>6</v>
      </c>
      <c r="E3" s="6" t="n">
        <v>18</v>
      </c>
      <c r="F3" s="6" t="n">
        <v>60</v>
      </c>
      <c r="G3" s="7">
        <f>IF(F3=D3,0,(E3-D3)/(F3-D3))</f>
        <v/>
      </c>
      <c r="H3" s="6" t="inlineStr">
        <is>
          <t>Head of ESG</t>
        </is>
      </c>
      <c r="I3" s="6" t="inlineStr">
        <is>
          <t>Limited</t>
        </is>
      </c>
    </row>
    <row r="4">
      <c r="A4" s="6" t="inlineStr">
        <is>
          <t>E</t>
        </is>
      </c>
      <c r="B4" s="6" t="inlineStr">
        <is>
          <t>Water withdrawal intensity</t>
        </is>
      </c>
      <c r="C4" s="6" t="inlineStr">
        <is>
          <t>m3/MNGN</t>
        </is>
      </c>
      <c r="D4" s="6" t="n">
        <v>2.1</v>
      </c>
      <c r="E4" s="6" t="n">
        <v>1.7</v>
      </c>
      <c r="F4" s="6" t="n">
        <v>1</v>
      </c>
      <c r="G4" s="7">
        <f>IF(F4=D4,0,(E4-D4)/(F4-D4))</f>
        <v/>
      </c>
      <c r="H4" s="6" t="inlineStr">
        <is>
          <t>Head of ESG</t>
        </is>
      </c>
      <c r="I4" s="6" t="inlineStr">
        <is>
          <t>Limited</t>
        </is>
      </c>
    </row>
    <row r="5">
      <c r="A5" s="6" t="inlineStr">
        <is>
          <t>E</t>
        </is>
      </c>
      <c r="B5" s="6" t="inlineStr">
        <is>
          <t>Waste recycled</t>
        </is>
      </c>
      <c r="C5" s="6" t="inlineStr">
        <is>
          <t>%</t>
        </is>
      </c>
      <c r="D5" s="6" t="n">
        <v>28</v>
      </c>
      <c r="E5" s="6" t="n">
        <v>42</v>
      </c>
      <c r="F5" s="6" t="n">
        <v>80</v>
      </c>
      <c r="G5" s="7">
        <f>IF(F5=D5,0,(E5-D5)/(F5-D5))</f>
        <v/>
      </c>
      <c r="H5" s="6" t="inlineStr">
        <is>
          <t>Head of ESG</t>
        </is>
      </c>
      <c r="I5" s="6" t="inlineStr">
        <is>
          <t>Limited</t>
        </is>
      </c>
    </row>
    <row r="6">
      <c r="A6" s="6" t="inlineStr">
        <is>
          <t>S</t>
        </is>
      </c>
      <c r="B6" s="6" t="inlineStr">
        <is>
          <t>Female workforce</t>
        </is>
      </c>
      <c r="C6" s="6" t="inlineStr">
        <is>
          <t>%</t>
        </is>
      </c>
      <c r="D6" s="6" t="n">
        <v>32</v>
      </c>
      <c r="E6" s="6" t="n">
        <v>38</v>
      </c>
      <c r="F6" s="6" t="n">
        <v>45</v>
      </c>
      <c r="G6" s="7">
        <f>IF(F6=D6,0,(E6-D6)/(F6-D6))</f>
        <v/>
      </c>
      <c r="H6" s="6" t="inlineStr">
        <is>
          <t>Head of ESG</t>
        </is>
      </c>
      <c r="I6" s="6" t="inlineStr">
        <is>
          <t>Limited</t>
        </is>
      </c>
    </row>
    <row r="7">
      <c r="A7" s="6" t="inlineStr">
        <is>
          <t>S</t>
        </is>
      </c>
      <c r="B7" s="6" t="inlineStr">
        <is>
          <t>LTIFR</t>
        </is>
      </c>
      <c r="C7" s="6" t="inlineStr">
        <is>
          <t>per 1m hours</t>
        </is>
      </c>
      <c r="D7" s="6" t="n">
        <v>1.4</v>
      </c>
      <c r="E7" s="6" t="n">
        <v>0.9</v>
      </c>
      <c r="F7" s="6" t="n">
        <v>0.3</v>
      </c>
      <c r="G7" s="7">
        <f>IF(F7=D7,0,(E7-D7)/(F7-D7))</f>
        <v/>
      </c>
      <c r="H7" s="6" t="inlineStr">
        <is>
          <t>Head of ESG</t>
        </is>
      </c>
      <c r="I7" s="6" t="inlineStr">
        <is>
          <t>Limited</t>
        </is>
      </c>
    </row>
    <row r="8">
      <c r="A8" s="6" t="inlineStr">
        <is>
          <t>S</t>
        </is>
      </c>
      <c r="B8" s="6" t="inlineStr">
        <is>
          <t>Training hours / employee</t>
        </is>
      </c>
      <c r="C8" s="6" t="inlineStr">
        <is>
          <t>hrs</t>
        </is>
      </c>
      <c r="D8" s="6" t="n">
        <v>18</v>
      </c>
      <c r="E8" s="6" t="n">
        <v>26</v>
      </c>
      <c r="F8" s="6" t="n">
        <v>40</v>
      </c>
      <c r="G8" s="7">
        <f>IF(F8=D8,0,(E8-D8)/(F8-D8))</f>
        <v/>
      </c>
      <c r="H8" s="6" t="inlineStr">
        <is>
          <t>Head of ESG</t>
        </is>
      </c>
      <c r="I8" s="6" t="inlineStr">
        <is>
          <t>Limited</t>
        </is>
      </c>
    </row>
    <row r="9">
      <c r="A9" s="6" t="inlineStr">
        <is>
          <t>S</t>
        </is>
      </c>
      <c r="B9" s="6" t="inlineStr">
        <is>
          <t>Community investment</t>
        </is>
      </c>
      <c r="C9" s="6" t="inlineStr">
        <is>
          <t>NGN m</t>
        </is>
      </c>
      <c r="D9" s="6" t="n">
        <v>120</v>
      </c>
      <c r="E9" s="6" t="n">
        <v>210</v>
      </c>
      <c r="F9" s="6" t="n">
        <v>500</v>
      </c>
      <c r="G9" s="7">
        <f>IF(F9=D9,0,(E9-D9)/(F9-D9))</f>
        <v/>
      </c>
      <c r="H9" s="6" t="inlineStr">
        <is>
          <t>Head of ESG</t>
        </is>
      </c>
      <c r="I9" s="6" t="inlineStr">
        <is>
          <t>Limited</t>
        </is>
      </c>
    </row>
    <row r="10">
      <c r="A10" s="6" t="inlineStr">
        <is>
          <t>G</t>
        </is>
      </c>
      <c r="B10" s="6" t="inlineStr">
        <is>
          <t>Board ESG agenda items</t>
        </is>
      </c>
      <c r="C10" s="6" t="inlineStr">
        <is>
          <t>#</t>
        </is>
      </c>
      <c r="D10" s="6" t="n">
        <v>4</v>
      </c>
      <c r="E10" s="6" t="n">
        <v>8</v>
      </c>
      <c r="F10" s="6" t="n">
        <v>12</v>
      </c>
      <c r="G10" s="7">
        <f>IF(F10=D10,0,(E10-D10)/(F10-D10))</f>
        <v/>
      </c>
      <c r="H10" s="6" t="inlineStr">
        <is>
          <t>Head of ESG</t>
        </is>
      </c>
      <c r="I10" s="6" t="inlineStr">
        <is>
          <t>Limited</t>
        </is>
      </c>
    </row>
    <row r="11">
      <c r="A11" s="6" t="inlineStr">
        <is>
          <t>G</t>
        </is>
      </c>
      <c r="B11" s="6" t="inlineStr">
        <is>
          <t>Supplier ESG screening</t>
        </is>
      </c>
      <c r="C11" s="6" t="inlineStr">
        <is>
          <t>%</t>
        </is>
      </c>
      <c r="D11" s="6" t="n">
        <v>35</v>
      </c>
      <c r="E11" s="6" t="n">
        <v>68</v>
      </c>
      <c r="F11" s="6" t="n">
        <v>100</v>
      </c>
      <c r="G11" s="7">
        <f>IF(F11=D11,0,(E11-D11)/(F11-D11))</f>
        <v/>
      </c>
      <c r="H11" s="6" t="inlineStr">
        <is>
          <t>Head of ESG</t>
        </is>
      </c>
      <c r="I11" s="6" t="inlineStr">
        <is>
          <t>Limited</t>
        </is>
      </c>
    </row>
    <row r="12">
      <c r="A12" s="6" t="inlineStr">
        <is>
          <t>G</t>
        </is>
      </c>
      <c r="B12" s="6" t="inlineStr">
        <is>
          <t>Whistleblowing cases closed</t>
        </is>
      </c>
      <c r="C12" s="6" t="inlineStr">
        <is>
          <t>%</t>
        </is>
      </c>
      <c r="D12" s="6" t="n">
        <v>70</v>
      </c>
      <c r="E12" s="6" t="n">
        <v>92</v>
      </c>
      <c r="F12" s="6" t="n">
        <v>100</v>
      </c>
      <c r="G12" s="7">
        <f>IF(F12=D12,0,(E12-D12)/(F12-D12))</f>
        <v/>
      </c>
      <c r="H12" s="6" t="inlineStr">
        <is>
          <t>Head of ESG</t>
        </is>
      </c>
      <c r="I12" s="6" t="inlineStr">
        <is>
          <t>Limited</t>
        </is>
      </c>
    </row>
    <row r="13">
      <c r="A13" s="6" t="inlineStr">
        <is>
          <t>G</t>
        </is>
      </c>
      <c r="B13" s="6" t="inlineStr">
        <is>
          <t>Assured KPIs</t>
        </is>
      </c>
      <c r="C13" s="6" t="inlineStr">
        <is>
          <t>%</t>
        </is>
      </c>
      <c r="D13" s="6" t="n">
        <v>10</v>
      </c>
      <c r="E13" s="6" t="n">
        <v>40</v>
      </c>
      <c r="F13" s="6" t="n">
        <v>90</v>
      </c>
      <c r="G13" s="7">
        <f>IF(F13=D13,0,(E13-D13)/(F13-D13))</f>
        <v/>
      </c>
      <c r="H13" s="6" t="inlineStr">
        <is>
          <t>Head of ESG</t>
        </is>
      </c>
      <c r="I13" s="6" t="inlineStr">
        <is>
          <t>Limited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2026-06-28T13:29:38Z</dcterms:created>
  <dcterms:modified xmlns:dcterms="http://purl.org/dc/terms/" xmlns:xsi="http://www.w3.org/2001/XMLSchema-instance" xsi:type="dcterms:W3CDTF">2026-06-28T13:29:38Z</dcterms:modified>
</cp:coreProperties>
</file>