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FO Dashboard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<sst xmlns="http://schemas.openxmlformats.org/spreadsheetml/2006/main" count="56" uniqueCount="49">
  <si>
    <t xml:space="preserve">CFO Dashboard</t>
  </si>
  <si>
    <t xml:space="preserve">CFO Excellence Centre™ · Executive finance scorecard (editable)</t>
  </si>
  <si>
    <t xml:space="preserve">KPI</t>
  </si>
  <si>
    <t xml:space="preserve">Area</t>
  </si>
  <si>
    <t xml:space="preserve">Actual</t>
  </si>
  <si>
    <t xml:space="preserve">Target</t>
  </si>
  <si>
    <t xml:space="preserve">Unit</t>
  </si>
  <si>
    <t xml:space="preserve">Attainment %</t>
  </si>
  <si>
    <t xml:space="preserve">RAG</t>
  </si>
  <si>
    <t xml:space="preserve">Commentary</t>
  </si>
  <si>
    <t xml:space="preserve">Revenue vs budget</t>
  </si>
  <si>
    <t xml:space="preserve">Performance</t>
  </si>
  <si>
    <t xml:space="preserve">₦m</t>
  </si>
  <si>
    <t xml:space="preserve">Behind budget</t>
  </si>
  <si>
    <t xml:space="preserve">EBITDA margin</t>
  </si>
  <si>
    <t xml:space="preserve">%</t>
  </si>
  <si>
    <t xml:space="preserve">Below plan</t>
  </si>
  <si>
    <t xml:space="preserve">Gross margin</t>
  </si>
  <si>
    <t xml:space="preserve">Profitability</t>
  </si>
  <si>
    <t xml:space="preserve">Margin pressure</t>
  </si>
  <si>
    <t xml:space="preserve">Cost-to-income</t>
  </si>
  <si>
    <t xml:space="preserve">Costs elevated (lower better; see note)</t>
  </si>
  <si>
    <t xml:space="preserve">ROIC</t>
  </si>
  <si>
    <t xml:space="preserve">Capital</t>
  </si>
  <si>
    <t xml:space="preserve">Below hurdle</t>
  </si>
  <si>
    <t xml:space="preserve">Cash conversion cycle</t>
  </si>
  <si>
    <t xml:space="preserve">Cash</t>
  </si>
  <si>
    <t xml:space="preserve">days</t>
  </si>
  <si>
    <t xml:space="preserve">Cash tied up (lower better; see note)</t>
  </si>
  <si>
    <t xml:space="preserve">Forecast accuracy</t>
  </si>
  <si>
    <t xml:space="preserve">FP&amp;A</t>
  </si>
  <si>
    <t xml:space="preserve">Improving</t>
  </si>
  <si>
    <t xml:space="preserve">Close timeliness (days)</t>
  </si>
  <si>
    <t xml:space="preserve">Controls</t>
  </si>
  <si>
    <t xml:space="preserve">Slightly slow (lower better; see note)</t>
  </si>
  <si>
    <t xml:space="preserve">Finance maturity index</t>
  </si>
  <si>
    <t xml:space="preserve">Maturity</t>
  </si>
  <si>
    <t xml:space="preserve">index</t>
  </si>
  <si>
    <t xml:space="preserve">Defined → Managed</t>
  </si>
  <si>
    <t xml:space="preserve">How to use this workbook</t>
  </si>
  <si>
    <t xml:space="preserve">PURPOSE</t>
  </si>
  <si>
    <t xml:space="preserve">CFO Dashboard — one-page executive view of finance performance.</t>
  </si>
  <si>
    <t xml:space="preserve">HOW TO USE</t>
  </si>
  <si>
    <t xml:space="preserve">• Enter Actual and Target (blue cells). Attainment % and RAG calculate automatically.</t>
  </si>
  <si>
    <t xml:space="preserve">• RAG: GREEN ≥100% of target · AMBER 90-99% · RED &lt;90%.</t>
  </si>
  <si>
    <t xml:space="preserve">EDITABLE ASSUMPTIONS</t>
  </si>
  <si>
    <t xml:space="preserve">All actuals and targets are editable; add or remove KPIs freely.</t>
  </si>
  <si>
    <t xml:space="preserve">NOTE</t>
  </si>
  <si>
    <t xml:space="preserve">For 'lower is better' KPIs (cost-to-income, cash conversion cycle, close days), invert target/actual or read RAG inversely. Figures are illustrative placeholders.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</si>
</sst>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4" min="3" style="0" width="10"/>
    <col collapsed="false" customWidth="true" hidden="false" outlineLevel="0" max="5" min="5" style="0" width="8"/>
    <col collapsed="false" customWidth="true" hidden="false" outlineLevel="0" max="6" min="6" style="0" width="13"/>
    <col collapsed="false" customWidth="true" hidden="false" outlineLevel="0" max="7" min="7" style="0" width="9"/>
    <col collapsed="false" customWidth="true" hidden="false" outlineLevel="0" max="8" min="8" style="0" width="3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4" t="s">
        <v>11</v>
      </c>
      <c r="C5" s="5" t="n">
        <v>1080</v>
      </c>
      <c r="D5" s="5" t="n">
        <v>1200</v>
      </c>
      <c r="E5" s="4" t="s">
        <v>12</v>
      </c>
      <c r="F5" s="6" t="n">
        <f aca="false">IF(OR(C5="",D5="",D5=0),"",ROUND(C5/D5*100,0))</f>
        <v>90</v>
      </c>
      <c r="G5" s="7" t="str">
        <f aca="false">IF(F5="","",IF(F5&gt;=100,"GREEN",IF(F5&gt;=90,"AMBER","RED")))</f>
        <v>AMBER</v>
      </c>
      <c r="H5" s="4" t="s">
        <v>13</v>
      </c>
    </row>
    <row r="6" customFormat="false" ht="15" hidden="false" customHeight="false" outlineLevel="0" collapsed="false">
      <c r="A6" s="8" t="s">
        <v>14</v>
      </c>
      <c r="B6" s="8" t="s">
        <v>11</v>
      </c>
      <c r="C6" s="9" t="n">
        <v>16</v>
      </c>
      <c r="D6" s="9" t="n">
        <v>18</v>
      </c>
      <c r="E6" s="8" t="s">
        <v>15</v>
      </c>
      <c r="F6" s="10" t="n">
        <f aca="false">IF(OR(C6="",D6="",D6=0),"",ROUND(C6/D6*100,0))</f>
        <v>89</v>
      </c>
      <c r="G6" s="11" t="str">
        <f aca="false">IF(F6="","",IF(F6&gt;=100,"GREEN",IF(F6&gt;=90,"AMBER","RED")))</f>
        <v>RED</v>
      </c>
      <c r="H6" s="8" t="s">
        <v>16</v>
      </c>
    </row>
    <row r="7" customFormat="false" ht="15" hidden="false" customHeight="false" outlineLevel="0" collapsed="false">
      <c r="A7" s="4" t="s">
        <v>17</v>
      </c>
      <c r="B7" s="4" t="s">
        <v>18</v>
      </c>
      <c r="C7" s="5" t="n">
        <v>42</v>
      </c>
      <c r="D7" s="5" t="n">
        <v>45</v>
      </c>
      <c r="E7" s="4" t="s">
        <v>15</v>
      </c>
      <c r="F7" s="6" t="n">
        <f aca="false">IF(OR(C7="",D7="",D7=0),"",ROUND(C7/D7*100,0))</f>
        <v>93</v>
      </c>
      <c r="G7" s="7" t="str">
        <f aca="false">IF(F7="","",IF(F7&gt;=100,"GREEN",IF(F7&gt;=90,"AMBER","RED")))</f>
        <v>AMBER</v>
      </c>
      <c r="H7" s="4" t="s">
        <v>19</v>
      </c>
    </row>
    <row r="8" customFormat="false" ht="28.35" hidden="false" customHeight="false" outlineLevel="0" collapsed="false">
      <c r="A8" s="8" t="s">
        <v>20</v>
      </c>
      <c r="B8" s="8" t="s">
        <v>18</v>
      </c>
      <c r="C8" s="9" t="n">
        <v>68</v>
      </c>
      <c r="D8" s="9" t="n">
        <v>65</v>
      </c>
      <c r="E8" s="8" t="s">
        <v>15</v>
      </c>
      <c r="F8" s="10" t="n">
        <f aca="false">IF(OR(C8="",D8="",D8=0),"",ROUND(C8/D8*100,0))</f>
        <v>105</v>
      </c>
      <c r="G8" s="11" t="str">
        <f aca="false">IF(F8="","",IF(F8&gt;=100,"GREEN",IF(F8&gt;=90,"AMBER","RED")))</f>
        <v>GREEN</v>
      </c>
      <c r="H8" s="8" t="s">
        <v>21</v>
      </c>
    </row>
    <row r="9" customFormat="false" ht="15" hidden="false" customHeight="false" outlineLevel="0" collapsed="false">
      <c r="A9" s="4" t="s">
        <v>22</v>
      </c>
      <c r="B9" s="4" t="s">
        <v>23</v>
      </c>
      <c r="C9" s="5" t="n">
        <v>11</v>
      </c>
      <c r="D9" s="5" t="n">
        <v>14</v>
      </c>
      <c r="E9" s="4" t="s">
        <v>15</v>
      </c>
      <c r="F9" s="6" t="n">
        <f aca="false">IF(OR(C9="",D9="",D9=0),"",ROUND(C9/D9*100,0))</f>
        <v>79</v>
      </c>
      <c r="G9" s="7" t="str">
        <f aca="false">IF(F9="","",IF(F9&gt;=100,"GREEN",IF(F9&gt;=90,"AMBER","RED")))</f>
        <v>RED</v>
      </c>
      <c r="H9" s="4" t="s">
        <v>24</v>
      </c>
    </row>
    <row r="10" customFormat="false" ht="28.35" hidden="false" customHeight="false" outlineLevel="0" collapsed="false">
      <c r="A10" s="8" t="s">
        <v>25</v>
      </c>
      <c r="B10" s="8" t="s">
        <v>26</v>
      </c>
      <c r="C10" s="9" t="n">
        <v>62</v>
      </c>
      <c r="D10" s="9" t="n">
        <v>50</v>
      </c>
      <c r="E10" s="8" t="s">
        <v>27</v>
      </c>
      <c r="F10" s="10" t="n">
        <f aca="false">IF(OR(C10="",D10="",D10=0),"",ROUND(C10/D10*100,0))</f>
        <v>124</v>
      </c>
      <c r="G10" s="11" t="str">
        <f aca="false">IF(F10="","",IF(F10&gt;=100,"GREEN",IF(F10&gt;=90,"AMBER","RED")))</f>
        <v>GREEN</v>
      </c>
      <c r="H10" s="8" t="s">
        <v>28</v>
      </c>
    </row>
    <row r="11" customFormat="false" ht="15" hidden="false" customHeight="false" outlineLevel="0" collapsed="false">
      <c r="A11" s="4" t="s">
        <v>29</v>
      </c>
      <c r="B11" s="4" t="s">
        <v>30</v>
      </c>
      <c r="C11" s="5" t="n">
        <v>92</v>
      </c>
      <c r="D11" s="5" t="n">
        <v>95</v>
      </c>
      <c r="E11" s="4" t="s">
        <v>15</v>
      </c>
      <c r="F11" s="6" t="n">
        <f aca="false">IF(OR(C11="",D11="",D11=0),"",ROUND(C11/D11*100,0))</f>
        <v>97</v>
      </c>
      <c r="G11" s="7" t="str">
        <f aca="false">IF(F11="","",IF(F11&gt;=100,"GREEN",IF(F11&gt;=90,"AMBER","RED")))</f>
        <v>AMBER</v>
      </c>
      <c r="H11" s="4" t="s">
        <v>31</v>
      </c>
    </row>
    <row r="12" customFormat="false" ht="28.35" hidden="false" customHeight="false" outlineLevel="0" collapsed="false">
      <c r="A12" s="8" t="s">
        <v>32</v>
      </c>
      <c r="B12" s="8" t="s">
        <v>33</v>
      </c>
      <c r="C12" s="9" t="n">
        <v>6</v>
      </c>
      <c r="D12" s="9" t="n">
        <v>5</v>
      </c>
      <c r="E12" s="8" t="s">
        <v>27</v>
      </c>
      <c r="F12" s="10" t="n">
        <f aca="false">IF(OR(C12="",D12="",D12=0),"",ROUND(C12/D12*100,0))</f>
        <v>120</v>
      </c>
      <c r="G12" s="11" t="str">
        <f aca="false">IF(F12="","",IF(F12&gt;=100,"GREEN",IF(F12&gt;=90,"AMBER","RED")))</f>
        <v>GREEN</v>
      </c>
      <c r="H12" s="8" t="s">
        <v>34</v>
      </c>
    </row>
    <row r="13" customFormat="false" ht="15" hidden="false" customHeight="false" outlineLevel="0" collapsed="false">
      <c r="A13" s="4" t="s">
        <v>35</v>
      </c>
      <c r="B13" s="4" t="s">
        <v>36</v>
      </c>
      <c r="C13" s="5" t="n">
        <v>62</v>
      </c>
      <c r="D13" s="5" t="n">
        <v>75</v>
      </c>
      <c r="E13" s="4" t="s">
        <v>37</v>
      </c>
      <c r="F13" s="6" t="n">
        <f aca="false">IF(OR(C13="",D13="",D13=0),"",ROUND(C13/D13*100,0))</f>
        <v>83</v>
      </c>
      <c r="G13" s="7" t="str">
        <f aca="false">IF(F13="","",IF(F13&gt;=100,"GREEN",IF(F13&gt;=90,"AMBER","RED")))</f>
        <v>RED</v>
      </c>
      <c r="H13" s="4" t="s">
        <v>38</v>
      </c>
    </row>
  </sheetData>
  <mergeCells count="2">
    <mergeCell ref="A1:H1"/>
    <mergeCell ref="A2:H2"/>
  </mergeCells>
  <conditionalFormatting sqref="G5:G13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39</v>
      </c>
    </row>
    <row r="3" customFormat="false" ht="15" hidden="false" customHeight="true" outlineLevel="0" collapsed="false">
      <c r="A3" s="13" t="s">
        <v>40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41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42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43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44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true" outlineLevel="0" collapsed="false">
      <c r="A10" s="13" t="s">
        <v>45</v>
      </c>
      <c r="B10" s="13"/>
      <c r="C10" s="13"/>
      <c r="D10" s="13"/>
      <c r="E10" s="13"/>
      <c r="F10" s="13"/>
      <c r="G10" s="13"/>
      <c r="H10" s="13"/>
      <c r="I10" s="13"/>
      <c r="J10" s="13"/>
    </row>
    <row r="11" customFormat="false" ht="15" hidden="false" customHeight="true" outlineLevel="0" collapsed="false">
      <c r="A11" s="14" t="s">
        <v>46</v>
      </c>
      <c r="B11" s="14"/>
      <c r="C11" s="14"/>
      <c r="D11" s="14"/>
      <c r="E11" s="14"/>
      <c r="F11" s="14"/>
      <c r="G11" s="14"/>
      <c r="H11" s="14"/>
      <c r="I11" s="14"/>
      <c r="J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true" outlineLevel="0" collapsed="false">
      <c r="A13" s="13" t="s">
        <v>47</v>
      </c>
      <c r="B13" s="13"/>
      <c r="C13" s="13"/>
      <c r="D13" s="13"/>
      <c r="E13" s="13"/>
      <c r="F13" s="13"/>
      <c r="G13" s="13"/>
      <c r="H13" s="13"/>
      <c r="I13" s="13"/>
      <c r="J13" s="13"/>
    </row>
    <row r="14" customFormat="false" ht="15" hidden="false" customHeight="true" outlineLevel="0" collapsed="false">
      <c r="A14" s="14" t="s">
        <v>48</v>
      </c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